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2120" windowHeight="9120" tabRatio="609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O150" i="1" l="1"/>
  <c r="N147" i="1"/>
  <c r="N59" i="1"/>
  <c r="N53" i="1"/>
  <c r="O48" i="1"/>
  <c r="N33" i="1"/>
  <c r="O30" i="1"/>
  <c r="N198" i="1" l="1"/>
  <c r="N197" i="1"/>
  <c r="N7" i="1"/>
  <c r="N16" i="1"/>
  <c r="N15" i="1"/>
  <c r="N14" i="1"/>
  <c r="N12" i="1"/>
  <c r="N8" i="1"/>
  <c r="N52" i="1" l="1"/>
  <c r="N225" i="1"/>
  <c r="N224" i="1"/>
  <c r="N223" i="1"/>
  <c r="N222" i="1"/>
  <c r="N221" i="1"/>
  <c r="N219" i="1"/>
  <c r="N218" i="1"/>
  <c r="N217" i="1"/>
  <c r="N216" i="1"/>
  <c r="N215" i="1"/>
  <c r="N214" i="1"/>
  <c r="N213" i="1"/>
  <c r="N211" i="1"/>
  <c r="N210" i="1"/>
  <c r="N209" i="1"/>
  <c r="N208" i="1"/>
  <c r="N203" i="1"/>
  <c r="N202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79" i="1"/>
  <c r="N178" i="1"/>
  <c r="N176" i="1"/>
  <c r="N175" i="1"/>
  <c r="N174" i="1"/>
  <c r="N173" i="1"/>
  <c r="N172" i="1"/>
  <c r="N171" i="1"/>
  <c r="N169" i="1"/>
  <c r="N168" i="1"/>
  <c r="N167" i="1"/>
  <c r="N166" i="1"/>
  <c r="N161" i="1"/>
  <c r="N160" i="1"/>
  <c r="N159" i="1"/>
  <c r="N158" i="1"/>
  <c r="N157" i="1"/>
  <c r="N156" i="1"/>
  <c r="N154" i="1"/>
  <c r="N152" i="1"/>
  <c r="N151" i="1"/>
  <c r="N149" i="1"/>
  <c r="N146" i="1"/>
  <c r="N145" i="1"/>
  <c r="N144" i="1"/>
  <c r="N143" i="1"/>
  <c r="N142" i="1"/>
  <c r="N141" i="1"/>
  <c r="N140" i="1"/>
  <c r="N139" i="1"/>
  <c r="N137" i="1"/>
  <c r="N136" i="1"/>
  <c r="N135" i="1"/>
  <c r="N133" i="1"/>
  <c r="N132" i="1"/>
  <c r="N130" i="1"/>
  <c r="N129" i="1"/>
  <c r="N126" i="1"/>
  <c r="N125" i="1"/>
  <c r="N124" i="1"/>
  <c r="N123" i="1"/>
  <c r="N122" i="1"/>
  <c r="N119" i="1"/>
  <c r="N117" i="1"/>
  <c r="N116" i="1"/>
  <c r="N115" i="1"/>
  <c r="N114" i="1"/>
  <c r="N112" i="1"/>
  <c r="N111" i="1"/>
  <c r="N110" i="1"/>
  <c r="N108" i="1"/>
  <c r="N107" i="1"/>
  <c r="N106" i="1"/>
  <c r="N105" i="1"/>
  <c r="N104" i="1"/>
  <c r="N103" i="1"/>
  <c r="N102" i="1"/>
  <c r="N101" i="1"/>
  <c r="N99" i="1"/>
  <c r="N98" i="1"/>
  <c r="N96" i="1"/>
  <c r="N95" i="1"/>
  <c r="N94" i="1"/>
  <c r="N92" i="1"/>
  <c r="N91" i="1"/>
  <c r="N90" i="1"/>
  <c r="N89" i="1"/>
  <c r="N88" i="1"/>
  <c r="N86" i="1"/>
  <c r="N83" i="1" l="1"/>
  <c r="N81" i="1"/>
  <c r="N80" i="1"/>
  <c r="N79" i="1"/>
  <c r="N78" i="1"/>
  <c r="N76" i="1"/>
  <c r="N75" i="1"/>
  <c r="N74" i="1"/>
  <c r="N72" i="1"/>
  <c r="N71" i="1"/>
  <c r="N69" i="1"/>
  <c r="N68" i="1"/>
  <c r="N67" i="1"/>
  <c r="N66" i="1"/>
  <c r="N65" i="1"/>
  <c r="N64" i="1"/>
  <c r="N62" i="1"/>
  <c r="N61" i="1"/>
  <c r="N58" i="1"/>
  <c r="N56" i="1"/>
  <c r="N47" i="1"/>
  <c r="N46" i="1"/>
  <c r="N44" i="1"/>
  <c r="N43" i="1"/>
  <c r="N42" i="1"/>
  <c r="N41" i="1"/>
  <c r="N40" i="1"/>
  <c r="N38" i="1"/>
  <c r="N36" i="1"/>
  <c r="N35" i="1"/>
  <c r="N32" i="1"/>
  <c r="N31" i="1"/>
  <c r="N27" i="1"/>
  <c r="N26" i="1"/>
  <c r="N25" i="1"/>
  <c r="N24" i="1"/>
  <c r="N22" i="1"/>
  <c r="N21" i="1"/>
  <c r="N20" i="1"/>
  <c r="N18" i="1"/>
  <c r="N17" i="1"/>
  <c r="N13" i="1"/>
  <c r="N11" i="1"/>
  <c r="N10" i="1"/>
  <c r="N1048576" i="1" l="1"/>
  <c r="IL7" i="1"/>
  <c r="IL70" i="1"/>
  <c r="IL71" i="1"/>
  <c r="IL72" i="1"/>
</calcChain>
</file>

<file path=xl/comments1.xml><?xml version="1.0" encoding="utf-8"?>
<comments xmlns="http://schemas.openxmlformats.org/spreadsheetml/2006/main">
  <authors>
    <author>chinuk</author>
  </authors>
  <commentList>
    <comment ref="B7" authorId="0">
      <text>
        <r>
          <rPr>
            <sz val="10"/>
            <color indexed="81"/>
            <rFont val="Tahoma"/>
            <family val="2"/>
            <charset val="204"/>
          </rPr>
          <t xml:space="preserve">Зазначається загальний обсяг бібліотечного фонду на кінець звітного періоду відповідно до наказу Міністерства культури і туризму України від 03.04 2007 р. N 22 "Про затвердження Інструкції з обліку документів, що знаходяться в бібліотечних фондах".  
</t>
        </r>
      </text>
    </comment>
    <comment ref="B8" authorId="0">
      <text>
        <r>
          <rPr>
            <sz val="10"/>
            <color indexed="81"/>
            <rFont val="Tahoma"/>
            <family val="2"/>
            <charset val="204"/>
          </rPr>
          <t>Відповідно до  наказу Міністерства культури України  від 14.06.2016 р. № 437 "Про затвердження Порядку відбору рукописних книг, рідкісних і цінних видань до Державного реєстру національного культурного надбання".</t>
        </r>
      </text>
    </comment>
    <comment ref="B14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 загальна кількість  прим. дисертацій, авторефератів дисертацій, звітів  НДР, депонованих рукописів, препринтів тощо.       </t>
        </r>
        <r>
          <rPr>
            <b/>
            <sz val="10"/>
            <color indexed="81"/>
            <rFont val="Tahoma"/>
            <family val="2"/>
            <charset val="204"/>
          </rPr>
          <t xml:space="preserve"> </t>
        </r>
      </text>
    </comment>
    <comment ref="B15" authorId="0">
      <text>
        <r>
          <rPr>
            <sz val="10"/>
            <color indexed="81"/>
            <rFont val="Tahoma"/>
            <family val="2"/>
            <charset val="204"/>
          </rPr>
          <t xml:space="preserve">Дискети, оптичні диски. 
</t>
        </r>
      </text>
    </comment>
    <comment ref="B16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загальна кількість назв документів, оброблених працівниками бібліотеки та розміщених в Intranet (локальній мережі). </t>
        </r>
        <r>
          <rPr>
            <b/>
            <sz val="10"/>
            <color indexed="81"/>
            <rFont val="Tahoma"/>
            <family val="2"/>
            <charset val="204"/>
          </rPr>
          <t>Режим доступу</t>
        </r>
        <r>
          <rPr>
            <sz val="10"/>
            <color indexed="81"/>
            <rFont val="Tahoma"/>
            <family val="2"/>
            <charset val="204"/>
          </rPr>
          <t xml:space="preserve"> користувачів до документів (з локальної мережі чи з мережі Інтернет) не має значення.</t>
        </r>
      </text>
    </comment>
    <comment ref="B17" authorId="0">
      <text>
        <r>
          <rPr>
            <sz val="10"/>
            <color indexed="81"/>
            <rFont val="Tahoma"/>
            <family val="2"/>
            <charset val="204"/>
          </rPr>
          <t>Вільний, необмежений  доступ через мережу Internet. Показник п. 3.1.5.1 не повинен перевищувати показник п.3.1.5.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18" authorId="0">
      <text>
        <r>
          <rPr>
            <sz val="10"/>
            <color indexed="81"/>
            <rFont val="Tahoma"/>
            <family val="2"/>
            <charset val="204"/>
          </rPr>
          <t xml:space="preserve">Ноти, мапи, платівки, касети тощо.
</t>
        </r>
      </text>
    </comment>
    <comment ref="B24" authorId="0">
      <text>
        <r>
          <rPr>
            <sz val="10"/>
            <color indexed="81"/>
            <rFont val="Tahoma"/>
            <family val="2"/>
            <charset val="204"/>
          </rPr>
          <t xml:space="preserve">Монографії,  дисертації   і  автореферати  дисертацій,  препринти, тези доповідей, матеріали   конференцій, з'їздів, симпозіумів, збірники  наукових  праць, звіти про науково-дослідні роботи, видання  результатів теоретичних  і(чи)  експериментальних досліджень, наукові часописи (ДСТУ 3017:2015, пп. 4.8.3,4.9.2).                                                       
</t>
        </r>
      </text>
    </comment>
    <comment ref="B25" authorId="0">
      <text>
        <r>
          <rPr>
            <sz val="10"/>
            <color indexed="81"/>
            <rFont val="Tahoma"/>
            <family val="2"/>
            <charset val="204"/>
          </rPr>
          <t xml:space="preserve">Навчальні  посібники, навчальні наочні посібники, навчально-методичні посібники, підручники, хрестоматії, методичні рекомендації,  курси лекцій, тексти і конспекти лекцій,  навчальні програми, практикуми (ДСТУ 3017:2015, пп.4.8.7, 4.9.4).
</t>
        </r>
      </text>
    </comment>
    <comment ref="B27" authorId="0">
      <text>
        <r>
          <rPr>
            <sz val="10"/>
            <color indexed="81"/>
            <rFont val="Tahoma"/>
            <family val="2"/>
            <charset val="204"/>
          </rPr>
          <t xml:space="preserve">Твори художньої літератури  (ДСТУ 3017:2015, п.4.8.8). </t>
        </r>
        <r>
          <rPr>
            <b/>
            <sz val="10"/>
            <color indexed="81"/>
            <rFont val="Tahoma"/>
            <family val="2"/>
            <charset val="204"/>
          </rPr>
          <t xml:space="preserve">  </t>
        </r>
      </text>
    </comment>
    <comment ref="B30" authorId="0">
      <text>
        <r>
          <rPr>
            <sz val="10"/>
            <color indexed="81"/>
            <rFont val="Tahoma"/>
            <family val="2"/>
            <charset val="204"/>
          </rPr>
          <t xml:space="preserve">Ліцензійні  ресурси, розміщені на зовнішніх відносно локальної мережі ЗВО технічних засобах, отримані бібліотекою у тимчасове/постійне використання на умовах договору, контракту з виробниками інформації.
</t>
        </r>
      </text>
    </comment>
    <comment ref="B33" authorId="0">
      <text>
        <r>
          <rPr>
            <sz val="10"/>
            <color indexed="81"/>
            <rFont val="Tahoma"/>
            <family val="2"/>
            <charset val="204"/>
          </rPr>
          <t xml:space="preserve">Ліцензійні  повнотекстові документи, розміщені на зовнішніх технічних засобах, отримані бібліотекою у тимчасове/постійне використання на умовах договору, контракту з виробниками інформації. Одиниція обліку - назва.
</t>
        </r>
      </text>
    </comment>
    <comment ref="B34" authorId="0">
      <text>
        <r>
          <rPr>
            <sz val="10"/>
            <color indexed="81"/>
            <rFont val="Tahoma"/>
            <family val="2"/>
            <charset val="204"/>
          </rPr>
          <t xml:space="preserve">Ліцензійні  ресурси, розміщені на зовнішніх відносно локальної мережі ЗВО технічних засобах, отримані бібліотекою у тимчасове використання на умовах договору, контракту з виробниками інформації.
</t>
        </r>
      </text>
    </comment>
    <comment ref="B36" authorId="0">
      <text>
        <r>
          <rPr>
            <sz val="10"/>
            <color indexed="81"/>
            <rFont val="Tahoma"/>
            <family val="2"/>
            <charset val="204"/>
          </rPr>
          <t>Ліцензійні  повнотекстові документи, розміщені на зовнішніх технічних засобах, отримані бібліотекою у тимчасове  використання на умовах договору, контракту з виробниками інформації для тестування. Одиниція обліку - назва.</t>
        </r>
      </text>
    </comment>
    <comment ref="B37" authorId="0">
      <text>
        <r>
          <rPr>
            <sz val="10"/>
            <color indexed="81"/>
            <rFont val="Tahoma"/>
            <family val="2"/>
            <charset val="204"/>
          </rPr>
          <t xml:space="preserve">Безкоштовні інтернет-ресурси (цифрові документи, бази даних, електронні журнали тощо), які  представлені в онлайн-каталозі або БД бібліотеки, але на які бібліотека не набуває прав доступу за юридичною угодою.
</t>
        </r>
      </text>
    </comment>
    <comment ref="B40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кількість самостійно створених бібліографічних БД,тобто тих, що містять бібліографічні записи (електронний каталог, бази даних статей із періодичних видань тощо)(Метод. рекомендації щодо заповнення форми звітності № 6-НК Розділ VІІІ, п.59.4; Метод. рекомендації щодо заповнення форми звітності № 80-а-рвк Розділ ІІ, п.26.).
Службові БД  не враховуються.
</t>
        </r>
      </text>
    </comment>
    <comment ref="B46" authorId="0">
      <text>
        <r>
          <rPr>
            <sz val="10"/>
            <color indexed="81"/>
            <rFont val="Tahoma"/>
            <family val="2"/>
            <charset val="204"/>
          </rPr>
          <t xml:space="preserve">Кількість документів, перетворених в електронні файли з паперових носіїв.
</t>
        </r>
      </text>
    </comment>
    <comment ref="B48" author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Інструкція щодо заповнення форми № 80-а-рвк, Розділ ІІІ, п.7.</t>
        </r>
      </text>
    </comment>
    <comment ref="B49" authorId="0">
      <text>
        <r>
          <rPr>
            <sz val="10"/>
            <color indexed="81"/>
            <rFont val="Tahoma"/>
            <family val="2"/>
            <charset val="204"/>
          </rPr>
          <t xml:space="preserve">На сервері бібліотеки або сервері власного ЗВО.
</t>
        </r>
      </text>
    </comment>
    <comment ref="F50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B51" authorId="0">
      <text>
        <r>
          <rPr>
            <sz val="10"/>
            <color indexed="81"/>
            <rFont val="Tahoma"/>
            <family val="2"/>
            <charset val="204"/>
          </rPr>
          <t xml:space="preserve">Вебадреса репозитарію.
</t>
        </r>
      </text>
    </comment>
    <comment ref="B54" authorId="0">
      <text>
        <r>
          <rPr>
            <sz val="10"/>
            <color indexed="81"/>
            <rFont val="Tahoma"/>
            <family val="2"/>
            <charset val="204"/>
          </rPr>
          <t>Вказати необхідне</t>
        </r>
        <r>
          <rPr>
            <b/>
            <sz val="10"/>
            <color indexed="81"/>
            <rFont val="Tahoma"/>
            <family val="2"/>
            <charset val="204"/>
          </rPr>
          <t xml:space="preserve">  </t>
        </r>
      </text>
    </comment>
    <comment ref="B56" authorId="0">
      <text>
        <r>
          <rPr>
            <sz val="10"/>
            <color indexed="81"/>
            <rFont val="Tahoma"/>
            <family val="2"/>
            <charset val="204"/>
          </rPr>
          <t>Цей показник визначається за кількістю запитів на вебсайти бібліотек, що надійшли не з їх приміщень протягом року, незалежно від кількості переглянутих сторінок чи елементів.(Інструкція щодо заповнення № 80-а-рвк Розділ ІІІ,п. 12.)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58" authorId="0">
      <text>
        <r>
          <rPr>
            <sz val="10"/>
            <color indexed="81"/>
            <rFont val="Tahoma"/>
            <family val="2"/>
            <charset val="204"/>
          </rPr>
          <t>Вебсайти (</t>
        </r>
        <r>
          <rPr>
            <b/>
            <sz val="10"/>
            <color indexed="81"/>
            <rFont val="Tahoma"/>
            <family val="2"/>
            <charset val="204"/>
          </rPr>
          <t>за виключенням п.4.5)</t>
        </r>
        <r>
          <rPr>
            <sz val="10"/>
            <color indexed="81"/>
            <rFont val="Tahoma"/>
            <family val="2"/>
            <charset val="204"/>
          </rPr>
          <t xml:space="preserve">, які </t>
        </r>
        <r>
          <rPr>
            <b/>
            <sz val="10"/>
            <color indexed="81"/>
            <rFont val="Tahoma"/>
            <family val="2"/>
            <charset val="204"/>
          </rPr>
          <t>підтримує бібліотека</t>
        </r>
        <r>
          <rPr>
            <sz val="10"/>
            <color indexed="81"/>
            <rFont val="Tahoma"/>
            <family val="2"/>
            <charset val="204"/>
          </rPr>
          <t xml:space="preserve">. Соціальні мережі не враховувати.
</t>
        </r>
      </text>
    </comment>
    <comment ref="B70" authorId="0">
      <text>
        <r>
          <rPr>
            <sz val="10"/>
            <color indexed="81"/>
            <rFont val="Tahoma"/>
            <family val="2"/>
            <charset val="204"/>
          </rPr>
          <t xml:space="preserve">Дискети, оптичні диски. 
</t>
        </r>
      </text>
    </comment>
    <comment ref="B72" authorId="0">
      <text>
        <r>
          <rPr>
            <sz val="10"/>
            <color indexed="81"/>
            <rFont val="Tahoma"/>
            <family val="2"/>
            <charset val="204"/>
          </rPr>
          <t xml:space="preserve">Ноти, мапи, платівки, касети тощо.
</t>
        </r>
      </text>
    </comment>
    <comment ref="B88" authorId="0">
      <text>
        <r>
          <rPr>
            <sz val="10"/>
            <color indexed="81"/>
            <rFont val="Tahoma"/>
            <family val="2"/>
            <charset val="204"/>
          </rPr>
          <t xml:space="preserve">Зазначається кількість зареєстрованих бібліотекою протягом року користувачів фізичних осіб, що безпосередньо звернулися до бібліотеки для отримання  послуг, за даними, зафіксованими протягом року у єдиній реєстраційній картотеці або автоматизованій бібліотечній інформаційній системі (далі - АБІС). (Інструкція щодо заповнення форми № 80-а-рвк, Розділ ІІІ, п.9.)
</t>
        </r>
      </text>
    </comment>
    <comment ref="B91" authorId="0">
      <text>
        <r>
          <rPr>
            <sz val="10"/>
            <color indexed="81"/>
            <rFont val="Tahoma"/>
            <family val="2"/>
            <charset val="204"/>
          </rPr>
          <t>Вказується кількість віртуальних користувачів бібліотеки відповідно до кількості неоднакових кодів (IP-адрес) осіб та організацій, зареєстрованих в облікових вебфайлах протягом року. Реєстрація віртуальних (віддалених) користувачів, яким послуги надаються виключно через вебсайт бібліотеки, здійснюється без використання персональних даних (пункт 8 Типових правил користування бібліотеками в Україні). До віртуальних користувачів бібліотеки не відносяться підписники сторінок у соціальних мережах. Інформація про віртуальних користувачів отримується за допомогою спеціальних сервісів чи інструментів веб-аналітики (наприклад, веб-лічильники чи Google Analytics та ін.)(Метод. рекомендації щодо заповнення форми № 80-а-рвк Розділ ІІ, п.30.)</t>
        </r>
      </text>
    </comment>
    <comment ref="B92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 загальна  кількість  користувачів, яким  надавались   послуги   всіма структурними  підрозділами бібліотеки.  (Інструкція щодо заповнення форми № 6-НК, Розділ VI., п.3). </t>
        </r>
      </text>
    </comment>
    <comment ref="B94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 загальна  кількість  відвідувань бібліотеки за рік,  у тому числі кількість звернень до вебресурсів  бібліотеки (на підставі показників лічильника) та відвідувань соціокультурних заходів.
             </t>
        </r>
      </text>
    </comment>
    <comment ref="B95" authorId="0">
      <text>
        <r>
          <rPr>
            <sz val="10"/>
            <color indexed="81"/>
            <rFont val="Tahoma"/>
            <family val="2"/>
            <charset val="204"/>
          </rPr>
          <t>Враховувати пункти форми статистичного звіту  4.2.2.1.2; 4.4.4; 4.5.2; 4.6.2
Додавати к-ть звернень до ІР (п.4.4.4), якщо бібліотека бере участь у наповненні ІР.</t>
        </r>
      </text>
    </comment>
    <comment ref="B96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 загальна  к-сть відвідувань соціокультурних  заходів, організованих бібліотекою. (Інструкція oщодо заповнення форми № 6-НК, Розділ VI, п. 6).
                               </t>
        </r>
      </text>
    </comment>
    <comment ref="B98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 загальна  кількість виданих документів всіма структурними підрозділами бібліотеки на підставі даних, зафіксованих у читацьких формулярах, листках читацьких вимог, бланках-замовленнях по МБА, книжкових формулярах, в АБІС, тощо (Інструкція заповнення форми № 6-НК, Розділ VII, п. 2); продовження терміну користування  документами на прохання користувача  обліковується як нова видача.     
</t>
        </r>
      </text>
    </comment>
    <comment ref="B102" authorId="0">
      <text>
        <r>
          <rPr>
            <sz val="10"/>
            <color indexed="81"/>
            <rFont val="Tahoma"/>
            <family val="2"/>
            <charset val="204"/>
          </rPr>
          <t xml:space="preserve">Облік видачі часописів, газет, що об’єднанні або зберігаються у підшивках, комплектах тощо,  здійснюється за числом документів,що відповідають запиту користувача.
</t>
        </r>
      </text>
    </comment>
    <comment ref="B107" authorId="0">
      <text>
        <r>
          <rPr>
            <sz val="10"/>
            <color indexed="81"/>
            <rFont val="Tahoma"/>
            <family val="2"/>
            <charset val="204"/>
          </rPr>
          <t>Обліковується за кількістю завантажених користувачами електронних документів (файлів). Додавати к-ть завантажених електронних документів (файлів) з ІР, якщо бібліотека  бере участь у наповненні ІР.</t>
        </r>
      </text>
    </comment>
    <comment ref="B119" authorId="0">
      <text>
        <r>
          <rPr>
            <sz val="10"/>
            <color indexed="81"/>
            <rFont val="Tahoma"/>
            <family val="2"/>
            <charset val="204"/>
          </rPr>
          <t>Обліковується за кількістю завантажених користувачами електронних документів (файлів).</t>
        </r>
      </text>
    </comment>
    <comment ref="B120" authorId="0">
      <text>
        <r>
          <rPr>
            <sz val="10"/>
            <color indexed="81"/>
            <rFont val="Tahoma"/>
            <family val="2"/>
            <charset val="204"/>
          </rPr>
          <t>Обліковується за кількістю завантажених користувачами електронних документів (файлів).</t>
        </r>
      </text>
    </comment>
    <comment ref="B139" authorId="0">
      <text>
        <r>
          <rPr>
            <sz val="10"/>
            <color indexed="81"/>
            <rFont val="Tahoma"/>
            <family val="2"/>
            <charset val="204"/>
          </rPr>
          <t>Загальний облік здійснюється  за числом   абонентів, що зареєстровані у картотеці або БД реєстрації  абонентів  цієї системи.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143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загальна кількість довідок, виконаних усіма структурними підрозділами бібліотеки (в т.ч.  виконаних в автоматизованому режимі на основі використання електронних інформаційних ресурсів).
</t>
        </r>
      </text>
    </comment>
    <comment ref="B154" authorId="0">
      <text>
        <r>
          <rPr>
            <sz val="10"/>
            <color indexed="81"/>
            <rFont val="Tahoma"/>
            <family val="2"/>
            <charset val="204"/>
          </rPr>
          <t>1 академічна година - 45 хвилин.</t>
        </r>
      </text>
    </comment>
    <comment ref="B167" authorId="0">
      <text>
        <r>
          <rPr>
            <sz val="10"/>
            <color indexed="81"/>
            <rFont val="Tahoma"/>
            <family val="2"/>
            <charset val="204"/>
          </rPr>
          <t xml:space="preserve">Інші – тренінги, школи-практикуми тощо.
</t>
        </r>
      </text>
    </comment>
    <comment ref="B171" authorId="0">
      <text>
        <r>
          <rPr>
            <sz val="10"/>
            <color indexed="81"/>
            <rFont val="Tahoma"/>
            <family val="2"/>
            <charset val="204"/>
          </rPr>
          <t xml:space="preserve">Наводяться відомості про загальну площу всіх приміщень бібліотеки –  основних, службових та допоміжних, незалежно від того, знаходяться вони за однією адресою чи в різних приміщеннях (Інструкція щодо заповнення № 6-НК, Розділ IV, п.1).
</t>
        </r>
      </text>
    </comment>
    <comment ref="B176" authorId="0">
      <text>
        <r>
          <rPr>
            <sz val="10"/>
            <color indexed="81"/>
            <rFont val="Tahoma"/>
            <family val="2"/>
            <charset val="204"/>
          </rPr>
          <t xml:space="preserve">Вказується загальна кількість місць у читальних залах,  довідково-інформаційних службах, біля каталогів         
</t>
        </r>
      </text>
    </comment>
    <comment ref="B181" authorId="0">
      <text>
        <r>
          <rPr>
            <sz val="10"/>
            <color indexed="81"/>
            <rFont val="Tahoma"/>
            <family val="2"/>
            <charset val="204"/>
          </rPr>
          <t>Загальна кількість серверів, робочих станцій, персональних комп`ютерів (настільних, портативних, планшетних)  тощо.</t>
        </r>
      </text>
    </comment>
    <comment ref="B194" authorId="0">
      <text>
        <r>
          <rPr>
            <sz val="10"/>
            <color indexed="81"/>
            <rFont val="Tahoma"/>
            <family val="2"/>
            <charset val="204"/>
          </rPr>
          <t xml:space="preserve">Вказати необхідне
</t>
        </r>
      </text>
    </comment>
    <comment ref="B208" author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 xml:space="preserve">Відповідно до Інструкціії щодо заповнення форми № 80-а-рвк, Розділ ІІІ, п.15. </t>
        </r>
      </text>
    </comment>
    <comment ref="B209" authorId="0">
      <text>
        <r>
          <rPr>
            <sz val="10"/>
            <color indexed="81"/>
            <rFont val="Tahoma"/>
            <family val="2"/>
            <charset val="204"/>
          </rPr>
          <t xml:space="preserve">Відповідно до Інструкціії щодо заповнення форми № 80-а-рвк, Розділ ІІІ, п.15. 
</t>
        </r>
      </text>
    </comment>
    <comment ref="B213" authorId="0">
      <text>
        <r>
          <rPr>
            <sz val="9"/>
            <color indexed="81"/>
            <rFont val="Tahoma"/>
            <family val="2"/>
            <charset val="204"/>
          </rPr>
          <t xml:space="preserve">Вища освіта за освітньо-кваліфікаційним рівнем </t>
        </r>
        <r>
          <rPr>
            <b/>
            <sz val="9"/>
            <color indexed="81"/>
            <rFont val="Tahoma"/>
            <family val="2"/>
            <charset val="204"/>
          </rPr>
          <t xml:space="preserve">спеціаліста </t>
        </r>
        <r>
          <rPr>
            <sz val="9"/>
            <color indexed="81"/>
            <rFont val="Tahoma"/>
            <family val="2"/>
            <charset val="204"/>
          </rPr>
          <t xml:space="preserve">(повна вища освіта) після набрання чинності Закону України "Про вищу освіту" віід 01.06.2014 р.  прирівнюється до вищої освіти </t>
        </r>
        <r>
          <rPr>
            <b/>
            <sz val="9"/>
            <color indexed="81"/>
            <rFont val="Tahoma"/>
            <family val="2"/>
            <charset val="204"/>
          </rPr>
          <t>ступеня магістра</t>
        </r>
        <r>
          <rPr>
            <sz val="9"/>
            <color indexed="81"/>
            <rFont val="Tahoma"/>
            <family val="2"/>
            <charset val="204"/>
          </rPr>
          <t xml:space="preserve">  (Закон України "Про вищу освіту" віід 01.06.2014 р., Розділ XV, п.2.).</t>
        </r>
      </text>
    </comment>
    <comment ref="B217" authorId="0">
      <text>
        <r>
          <rPr>
            <sz val="9"/>
            <color indexed="81"/>
            <rFont val="Tahoma"/>
            <family val="2"/>
            <charset val="204"/>
          </rPr>
          <t>Після набрання чинності  Закону України "Про вищу освіту" від 01.06.2014 р. диплом про вищу освіту за освітньо-кваліфікаційним рівнем</t>
        </r>
        <r>
          <rPr>
            <b/>
            <sz val="9"/>
            <color indexed="81"/>
            <rFont val="Tahoma"/>
            <family val="2"/>
            <charset val="204"/>
          </rPr>
          <t xml:space="preserve"> молодшого спеціаліста</t>
        </r>
        <r>
          <rPr>
            <sz val="9"/>
            <color indexed="81"/>
            <rFont val="Tahoma"/>
            <family val="2"/>
            <charset val="204"/>
          </rPr>
          <t xml:space="preserve"> (початкова вища освіта) прирівнюється до диплома про вищу освіту за освітньо-професійним ступенем </t>
        </r>
        <r>
          <rPr>
            <b/>
            <sz val="9"/>
            <color indexed="81"/>
            <rFont val="Tahoma"/>
            <family val="2"/>
            <charset val="204"/>
          </rPr>
          <t xml:space="preserve">молодшого бакалавра </t>
        </r>
        <r>
          <rPr>
            <sz val="9"/>
            <color indexed="81"/>
            <rFont val="Tahoma"/>
            <family val="2"/>
            <charset val="204"/>
          </rPr>
          <t xml:space="preserve"> (Закон України "Про вищу освіту" віід 01.06.2014 р., Розділ XV, п.2.).</t>
        </r>
      </text>
    </comment>
  </commentList>
</comments>
</file>

<file path=xl/comments2.xml><?xml version="1.0" encoding="utf-8"?>
<comments xmlns="http://schemas.openxmlformats.org/spreadsheetml/2006/main">
  <authors>
    <author>chinuk</author>
  </authors>
  <commentList>
    <comment ref="A11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23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37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39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52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71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83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96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11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13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23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25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37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49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57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68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197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210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</commentList>
</comments>
</file>

<file path=xl/comments3.xml><?xml version="1.0" encoding="utf-8"?>
<comments xmlns="http://schemas.openxmlformats.org/spreadsheetml/2006/main">
  <authors>
    <author>chinuk</author>
  </authors>
  <commentList>
    <comment ref="A12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24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28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39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51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63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  <comment ref="A75" authorId="0">
      <text>
        <r>
          <rPr>
            <sz val="10"/>
            <color indexed="81"/>
            <rFont val="Tahoma"/>
            <family val="2"/>
            <charset val="204"/>
          </rPr>
          <t xml:space="preserve">Веб-адреса репозитарію
</t>
        </r>
      </text>
    </comment>
  </commentList>
</comments>
</file>

<file path=xl/sharedStrings.xml><?xml version="1.0" encoding="utf-8"?>
<sst xmlns="http://schemas.openxmlformats.org/spreadsheetml/2006/main" count="693" uniqueCount="564">
  <si>
    <t>Всього примірників</t>
  </si>
  <si>
    <t>За видами</t>
  </si>
  <si>
    <t>Книг</t>
  </si>
  <si>
    <t>Неопублікованих документів</t>
  </si>
  <si>
    <t>Державною мовою</t>
  </si>
  <si>
    <t>Іноземними мовами</t>
  </si>
  <si>
    <t>Наукових видань</t>
  </si>
  <si>
    <t>Навчальних видань</t>
  </si>
  <si>
    <t>Літературно-художніх видань</t>
  </si>
  <si>
    <t>Книг (примірників)</t>
  </si>
  <si>
    <t>Державною мовою - примірників</t>
  </si>
  <si>
    <t>Іноземними мовами - примірників</t>
  </si>
  <si>
    <t>Наукових видань - примірників</t>
  </si>
  <si>
    <t>Навчальних видань - примірників</t>
  </si>
  <si>
    <t>Літературно-художніх видань - примірників</t>
  </si>
  <si>
    <t>Обмінний фонд</t>
  </si>
  <si>
    <t>Користувачі</t>
  </si>
  <si>
    <t>Всього</t>
  </si>
  <si>
    <t>Обслуговано всіма структурними підрозділами</t>
  </si>
  <si>
    <t>Кількість відвідувань</t>
  </si>
  <si>
    <t>МБА та ЕДД (електронна доставка документів)</t>
  </si>
  <si>
    <t>К-сть документів, отриманих з інших бібліотек</t>
  </si>
  <si>
    <t>К-сть виданих документів іншим бібліотекам</t>
  </si>
  <si>
    <t>у т.ч. сторінок електронних копій</t>
  </si>
  <si>
    <t>Культурно-просвітницька робота</t>
  </si>
  <si>
    <t>Тем</t>
  </si>
  <si>
    <t>Прочитано</t>
  </si>
  <si>
    <t>Довідково-інформаційне обслуговування</t>
  </si>
  <si>
    <t>К-сть абонентів ВРІ</t>
  </si>
  <si>
    <t>К-сть тем ВРІ</t>
  </si>
  <si>
    <t>К-сть абонентів ДОК</t>
  </si>
  <si>
    <t>К-сть тем ДОК</t>
  </si>
  <si>
    <t>К-сть звернень</t>
  </si>
  <si>
    <t>К-сть оцифрованих документів за рік</t>
  </si>
  <si>
    <t>К-сть представлених документів (записів)</t>
  </si>
  <si>
    <t>Формування інформаційної культури</t>
  </si>
  <si>
    <t>Науково-дослідна та науково-методична робота</t>
  </si>
  <si>
    <t>Проведено семінарів у бібліотеці</t>
  </si>
  <si>
    <t>Проведено інших заходів</t>
  </si>
  <si>
    <t>К-сть виступів на конференціях, семінарах</t>
  </si>
  <si>
    <t>Матеріально-технічна база (МТБ)</t>
  </si>
  <si>
    <t>Загальна площа приміщень бібліотеки (кв.м.)</t>
  </si>
  <si>
    <t>Кількість абонементів</t>
  </si>
  <si>
    <t>Кількість читальних залів</t>
  </si>
  <si>
    <t>Технічна характеристика приміщень</t>
  </si>
  <si>
    <t>Потребує капітального ремонту (кв.м.)</t>
  </si>
  <si>
    <t>Перебуває в аварійному стані (кв.м.)</t>
  </si>
  <si>
    <t>Кількість технічних засобів</t>
  </si>
  <si>
    <t>Кількість автоматизованих робочих місць (АРМ)</t>
  </si>
  <si>
    <t>К-сть комп. з доступом до Інтернету</t>
  </si>
  <si>
    <t>Кількість телефонних номерів</t>
  </si>
  <si>
    <t>Придбання книг</t>
  </si>
  <si>
    <t>Передплату періодичних видань</t>
  </si>
  <si>
    <t>Передплату баз даних</t>
  </si>
  <si>
    <t>Отримано дари</t>
  </si>
  <si>
    <t>Книг (на суму)</t>
  </si>
  <si>
    <t>ПК та іншої комп. техніки (одиниць)</t>
  </si>
  <si>
    <t>ПК та іншої комп. техніки (на суму)</t>
  </si>
  <si>
    <t>Інше (сума)</t>
  </si>
  <si>
    <t>Повна загальна середня освіта</t>
  </si>
  <si>
    <t>До 3 років</t>
  </si>
  <si>
    <t>3-9 років</t>
  </si>
  <si>
    <t>10-20 років</t>
  </si>
  <si>
    <t>Понад 20 років</t>
  </si>
  <si>
    <t>Назва показника</t>
  </si>
  <si>
    <t>3.1</t>
  </si>
  <si>
    <t>3.2</t>
  </si>
  <si>
    <t>3.1.1</t>
  </si>
  <si>
    <t>3.1.2</t>
  </si>
  <si>
    <t>3.1.3</t>
  </si>
  <si>
    <t>3.1.2.1</t>
  </si>
  <si>
    <t>3.1.2.2</t>
  </si>
  <si>
    <t>3.2.1</t>
  </si>
  <si>
    <t>3.2.2</t>
  </si>
  <si>
    <t>3.3</t>
  </si>
  <si>
    <t>3.3.1</t>
  </si>
  <si>
    <t>3.3.2</t>
  </si>
  <si>
    <t>IV.</t>
  </si>
  <si>
    <t>4.3</t>
  </si>
  <si>
    <t>4.1</t>
  </si>
  <si>
    <t>4.1.1</t>
  </si>
  <si>
    <t>4.2</t>
  </si>
  <si>
    <t>4.2.1</t>
  </si>
  <si>
    <t>4.2.2</t>
  </si>
  <si>
    <t>5.1</t>
  </si>
  <si>
    <t>5.2</t>
  </si>
  <si>
    <t>11.1</t>
  </si>
  <si>
    <t>12.2</t>
  </si>
  <si>
    <t>14.2</t>
  </si>
  <si>
    <t>14.2.1</t>
  </si>
  <si>
    <t>15.2</t>
  </si>
  <si>
    <t>у т.ч. площа для зберігання фондів (кв.м.)</t>
  </si>
  <si>
    <t>17.1</t>
  </si>
  <si>
    <t>17.2</t>
  </si>
  <si>
    <t>18.1</t>
  </si>
  <si>
    <t>18.2</t>
  </si>
  <si>
    <t>у т.ч. АРМ для співробітників</t>
  </si>
  <si>
    <t xml:space="preserve">         АРМ для користувачів</t>
  </si>
  <si>
    <t>К-сть копіювально-розмножувальної техніки (КРТ), всього</t>
  </si>
  <si>
    <t>у т.ч. сканерів</t>
  </si>
  <si>
    <t xml:space="preserve">         принтерів</t>
  </si>
  <si>
    <t xml:space="preserve">         копірів</t>
  </si>
  <si>
    <t xml:space="preserve">         БФП (багатофункціональні пристрої)</t>
  </si>
  <si>
    <t>Фінансові витрати на:</t>
  </si>
  <si>
    <t>21.1</t>
  </si>
  <si>
    <t>21.2</t>
  </si>
  <si>
    <t>21.3</t>
  </si>
  <si>
    <t>22.1</t>
  </si>
  <si>
    <t>22.2</t>
  </si>
  <si>
    <t>22.3</t>
  </si>
  <si>
    <t>22.4</t>
  </si>
  <si>
    <t>Пор. №</t>
  </si>
  <si>
    <t>Виконано довідок, всього</t>
  </si>
  <si>
    <t>ТАБЛИЦЯ</t>
  </si>
  <si>
    <t>4.1.3.1</t>
  </si>
  <si>
    <r>
      <t xml:space="preserve">Всього </t>
    </r>
    <r>
      <rPr>
        <b/>
        <sz val="10"/>
        <rFont val="Arial Cyr"/>
        <charset val="204"/>
      </rPr>
      <t>примірників</t>
    </r>
  </si>
  <si>
    <t>4.1.2</t>
  </si>
  <si>
    <t>у т.ч. тематичних</t>
  </si>
  <si>
    <t>К-сть звернень до ЕК</t>
  </si>
  <si>
    <t>К-сть введених записів до ЕК за рік</t>
  </si>
  <si>
    <t>Назва репозитарію</t>
  </si>
  <si>
    <t>Виконано в автоматизованому режимі</t>
  </si>
  <si>
    <t xml:space="preserve">К-сть публікацій </t>
  </si>
  <si>
    <t>4.1.3</t>
  </si>
  <si>
    <t>3.3.2.1</t>
  </si>
  <si>
    <t>3.3.3</t>
  </si>
  <si>
    <t>Книг - назв</t>
  </si>
  <si>
    <t>Неопублікованих документів - примірників</t>
  </si>
  <si>
    <t>10.1</t>
  </si>
  <si>
    <t>10.2</t>
  </si>
  <si>
    <t>у т.ч. площа для обслуговування користувачів (кв.м.)</t>
  </si>
  <si>
    <t>20.1</t>
  </si>
  <si>
    <t>20.2</t>
  </si>
  <si>
    <t>19.1</t>
  </si>
  <si>
    <t>19.2</t>
  </si>
  <si>
    <t>Представлено документів</t>
  </si>
  <si>
    <t xml:space="preserve">Періодичних видань </t>
  </si>
  <si>
    <t>у т.ч. журналів - примірників</t>
  </si>
  <si>
    <t>у т.ч. газет - річних комплектів</t>
  </si>
  <si>
    <t xml:space="preserve">Книг - примірників </t>
  </si>
  <si>
    <t>Бібліографічні огляди:</t>
  </si>
  <si>
    <t>у т.ч. надійшло примірників</t>
  </si>
  <si>
    <t>у т.ч. передано примірників</t>
  </si>
  <si>
    <t>Використання технологій WI-FI так/ні</t>
  </si>
  <si>
    <t>URL репозитарію</t>
  </si>
  <si>
    <t>у т.ч. російською мовою</t>
  </si>
  <si>
    <t>3.2.2.1</t>
  </si>
  <si>
    <t>у т.ч. російською мовою - примірників</t>
  </si>
  <si>
    <t>4.2.2.1</t>
  </si>
  <si>
    <t xml:space="preserve">у т.ч. Віртуальні виставки:                   </t>
  </si>
  <si>
    <t>Кількість складених бібліографічних покажчиків</t>
  </si>
  <si>
    <t>Кількість  комп'ютерів</t>
  </si>
  <si>
    <t>у т.ч. к-ть серверів</t>
  </si>
  <si>
    <t>Інші витрати</t>
  </si>
  <si>
    <t>3.1.4</t>
  </si>
  <si>
    <t>у т.ч. газет - примірників</t>
  </si>
  <si>
    <t>К-сть абонентів МБА, ЕДД</t>
  </si>
  <si>
    <t>Загальна к-сть проведених занять (в годинах)</t>
  </si>
  <si>
    <t xml:space="preserve">Програма навчального курсу в академічних годинах: </t>
  </si>
  <si>
    <r>
      <t xml:space="preserve">у т.ч. для студ. молодших курсів: </t>
    </r>
    <r>
      <rPr>
        <b/>
        <sz val="10"/>
        <rFont val="Arial Cyr"/>
        <charset val="204"/>
      </rPr>
      <t>теорет.</t>
    </r>
  </si>
  <si>
    <r>
      <t xml:space="preserve">у т.ч. для студ. молодших курсів: </t>
    </r>
    <r>
      <rPr>
        <b/>
        <sz val="10"/>
        <rFont val="Arial Cyr"/>
        <charset val="204"/>
      </rPr>
      <t>практ.</t>
    </r>
  </si>
  <si>
    <r>
      <t xml:space="preserve">у т.ч. для студ. старших курсів: </t>
    </r>
    <r>
      <rPr>
        <b/>
        <sz val="10"/>
        <rFont val="Arial Cyr"/>
        <charset val="204"/>
      </rPr>
      <t>теорет.</t>
    </r>
  </si>
  <si>
    <r>
      <t xml:space="preserve">у т.ч. для студ. старших курсів: </t>
    </r>
    <r>
      <rPr>
        <b/>
        <sz val="10"/>
        <rFont val="Arial Cyr"/>
        <charset val="204"/>
      </rPr>
      <t>практ.</t>
    </r>
  </si>
  <si>
    <r>
      <t xml:space="preserve">у т.ч. для наук.-пед. працівників: </t>
    </r>
    <r>
      <rPr>
        <b/>
        <sz val="10"/>
        <rFont val="Arial Cyr"/>
        <charset val="204"/>
      </rPr>
      <t>теорет.</t>
    </r>
  </si>
  <si>
    <r>
      <t xml:space="preserve">у т.ч. для наук.-пед. працівників: </t>
    </r>
    <r>
      <rPr>
        <b/>
        <sz val="10"/>
        <rFont val="Arial Cyr"/>
        <charset val="204"/>
      </rPr>
      <t>практ.</t>
    </r>
  </si>
  <si>
    <r>
      <t>у т.ч</t>
    </r>
    <r>
      <rPr>
        <sz val="10"/>
        <rFont val="Arial Cyr"/>
        <charset val="204"/>
      </rPr>
      <t>. початкова спеціальна</t>
    </r>
  </si>
  <si>
    <t xml:space="preserve">Місць для читачів </t>
  </si>
  <si>
    <t xml:space="preserve">у т.ч. сторінок </t>
  </si>
  <si>
    <t>URL віртуальної довідкової служби</t>
  </si>
  <si>
    <t>у т.ч. віртуальною довідковою службою</t>
  </si>
  <si>
    <t>Кількість тем наукових робіт</t>
  </si>
  <si>
    <t>Загальна кількість виставок, переглядів</t>
  </si>
  <si>
    <t>Кількість опублікованих бібліографічних покажчиків</t>
  </si>
  <si>
    <t>Кількість бібліографічних покажчиків, представлених в електронній формі</t>
  </si>
  <si>
    <t>3.1.6</t>
  </si>
  <si>
    <t xml:space="preserve">Мережних локальних документів </t>
  </si>
  <si>
    <t xml:space="preserve">Електронних носіїв із записом </t>
  </si>
  <si>
    <t>Електронних носіїв із записом</t>
  </si>
  <si>
    <t>Електронних носіїв із записом - примірників / назв</t>
  </si>
  <si>
    <t xml:space="preserve">Мережні віддалені ресурси </t>
  </si>
  <si>
    <t xml:space="preserve">Інших документів </t>
  </si>
  <si>
    <t>3.1.5</t>
  </si>
  <si>
    <t>4.1.1.1</t>
  </si>
  <si>
    <t>Бази даних (власні)</t>
  </si>
  <si>
    <t>Кількість придбаних (передплачених) БД</t>
  </si>
  <si>
    <t>4.1.1.1.1</t>
  </si>
  <si>
    <t>4.1.1.2</t>
  </si>
  <si>
    <t xml:space="preserve">Ліцензійні ресурси тестового доступу </t>
  </si>
  <si>
    <t>Кількість тестових БД</t>
  </si>
  <si>
    <t>4.1.2.1</t>
  </si>
  <si>
    <t>4.1.2.2</t>
  </si>
  <si>
    <t>4.4.1</t>
  </si>
  <si>
    <t>4.4</t>
  </si>
  <si>
    <t>12.1</t>
  </si>
  <si>
    <t>13.2</t>
  </si>
  <si>
    <t>5.1.1</t>
  </si>
  <si>
    <t>5.1.2</t>
  </si>
  <si>
    <t>5.1.3</t>
  </si>
  <si>
    <t>5.1.3.1</t>
  </si>
  <si>
    <t>5.1.3.2</t>
  </si>
  <si>
    <t>5.1.4</t>
  </si>
  <si>
    <t>5.1.6</t>
  </si>
  <si>
    <t>5.1.7</t>
  </si>
  <si>
    <t>5.2.1</t>
  </si>
  <si>
    <t>5.2.2</t>
  </si>
  <si>
    <t>5.2.2.1</t>
  </si>
  <si>
    <t>5.3</t>
  </si>
  <si>
    <t>5.3.1</t>
  </si>
  <si>
    <t>5.3.2</t>
  </si>
  <si>
    <t>5.3.2.1</t>
  </si>
  <si>
    <t>5.3.3</t>
  </si>
  <si>
    <t>14.3.1</t>
  </si>
  <si>
    <t>15.2.1</t>
  </si>
  <si>
    <t>15.2.2</t>
  </si>
  <si>
    <t>XIX.</t>
  </si>
  <si>
    <t>21.4</t>
  </si>
  <si>
    <t>з них: повнотекстових БД</t>
  </si>
  <si>
    <t>4.4.2</t>
  </si>
  <si>
    <t>4.4.3</t>
  </si>
  <si>
    <t>4.4.4</t>
  </si>
  <si>
    <t>5</t>
  </si>
  <si>
    <t>Всього назв</t>
  </si>
  <si>
    <t>V.</t>
  </si>
  <si>
    <t>4.3.2</t>
  </si>
  <si>
    <t>4.5.1</t>
  </si>
  <si>
    <t>4.5.2</t>
  </si>
  <si>
    <t>Кількість звернень</t>
  </si>
  <si>
    <t>Мережні віддалені ресурси - кількість завантажених користувачами електронних документів (файлів)</t>
  </si>
  <si>
    <t>Електронні ресурси</t>
  </si>
  <si>
    <t>Кількість унікальних назв книг, журналів, ін.</t>
  </si>
  <si>
    <t xml:space="preserve">Ресурси відкритого доступу </t>
  </si>
  <si>
    <t>IX.</t>
  </si>
  <si>
    <t>9.1</t>
  </si>
  <si>
    <t>9.2</t>
  </si>
  <si>
    <t>10</t>
  </si>
  <si>
    <t>11.2</t>
  </si>
  <si>
    <t>13.2.1</t>
  </si>
  <si>
    <t>13.3</t>
  </si>
  <si>
    <t>13.3.1</t>
  </si>
  <si>
    <t>14.1.1</t>
  </si>
  <si>
    <t>14.1.2</t>
  </si>
  <si>
    <t>14.2.2</t>
  </si>
  <si>
    <t>14.4</t>
  </si>
  <si>
    <t>XVI.</t>
  </si>
  <si>
    <t>16.1</t>
  </si>
  <si>
    <t>17.3</t>
  </si>
  <si>
    <t>17.4</t>
  </si>
  <si>
    <t>XVIII.</t>
  </si>
  <si>
    <t>20.3</t>
  </si>
  <si>
    <t>20.4</t>
  </si>
  <si>
    <t>ХХI.</t>
  </si>
  <si>
    <r>
      <t>Тематичні виставки, перегляди</t>
    </r>
    <r>
      <rPr>
        <b/>
        <i/>
        <sz val="10"/>
        <rFont val="Arial Cyr"/>
        <charset val="204"/>
      </rPr>
      <t>:</t>
    </r>
    <r>
      <rPr>
        <b/>
        <i/>
        <sz val="10"/>
        <rFont val="Arial Cyr"/>
        <family val="2"/>
        <charset val="204"/>
      </rPr>
      <t xml:space="preserve">   </t>
    </r>
  </si>
  <si>
    <t>К-сть днів інформ., кафедр, дипломника, фахівців</t>
  </si>
  <si>
    <t xml:space="preserve">За мовами  </t>
  </si>
  <si>
    <t xml:space="preserve">За цільовим призначенням </t>
  </si>
  <si>
    <t xml:space="preserve">За мовами </t>
  </si>
  <si>
    <t>у т.ч. для користувачів</t>
  </si>
  <si>
    <t>у т.ч. рідкісних та цінних документів</t>
  </si>
  <si>
    <r>
      <t>з них:  записів</t>
    </r>
    <r>
      <rPr>
        <sz val="10"/>
        <rFont val="Arial Cyr"/>
        <charset val="204"/>
      </rPr>
      <t xml:space="preserve"> у Електронному каталозі </t>
    </r>
  </si>
  <si>
    <t>Мережних локальних документів, що доступні користувачам бібліотеки (не службові)</t>
  </si>
  <si>
    <r>
      <t>Ліцензійні ресурси передплачені  (придбані</t>
    </r>
    <r>
      <rPr>
        <i/>
        <sz val="10"/>
        <rFont val="Arial Cyr"/>
        <charset val="204"/>
      </rPr>
      <t xml:space="preserve">)  </t>
    </r>
  </si>
  <si>
    <r>
      <t>Ліцензійні ресурси передплачені  (придбані</t>
    </r>
    <r>
      <rPr>
        <sz val="10"/>
        <rFont val="Arial Cyr"/>
        <charset val="204"/>
      </rPr>
      <t xml:space="preserve">)  </t>
    </r>
  </si>
  <si>
    <t>Інституційний репозитарій</t>
  </si>
  <si>
    <t>4.5</t>
  </si>
  <si>
    <t>6</t>
  </si>
  <si>
    <t>6.1</t>
  </si>
  <si>
    <t>6.2</t>
  </si>
  <si>
    <t>8.1</t>
  </si>
  <si>
    <t>8.1.1</t>
  </si>
  <si>
    <t>8.1.2</t>
  </si>
  <si>
    <t>8.2</t>
  </si>
  <si>
    <t>9</t>
  </si>
  <si>
    <t>10.1.1</t>
  </si>
  <si>
    <t>10.1.2</t>
  </si>
  <si>
    <t>10.1.2.1</t>
  </si>
  <si>
    <t>10.1.2.2</t>
  </si>
  <si>
    <t>10.1.3</t>
  </si>
  <si>
    <t>10.1.4</t>
  </si>
  <si>
    <t>10.1.5</t>
  </si>
  <si>
    <t>10.1.6</t>
  </si>
  <si>
    <t>10.2.1</t>
  </si>
  <si>
    <t>10.2.2</t>
  </si>
  <si>
    <t>10.2.2.1</t>
  </si>
  <si>
    <t>10.3</t>
  </si>
  <si>
    <t>10.3.1</t>
  </si>
  <si>
    <t>10.3.2</t>
  </si>
  <si>
    <t>10.3.2.1</t>
  </si>
  <si>
    <t>10.3.3</t>
  </si>
  <si>
    <t>12.2.1</t>
  </si>
  <si>
    <t>12.3</t>
  </si>
  <si>
    <t>12.3.1</t>
  </si>
  <si>
    <t>13</t>
  </si>
  <si>
    <t>13.1.1</t>
  </si>
  <si>
    <t>13.1.2</t>
  </si>
  <si>
    <t>13.2.2</t>
  </si>
  <si>
    <t>13.3.2</t>
  </si>
  <si>
    <t>13.4</t>
  </si>
  <si>
    <t>ХIV.</t>
  </si>
  <si>
    <t>14.1.3</t>
  </si>
  <si>
    <t>14.1.4</t>
  </si>
  <si>
    <t>14.3.</t>
  </si>
  <si>
    <t>14.3.1.1</t>
  </si>
  <si>
    <t>14.5</t>
  </si>
  <si>
    <t>14.6</t>
  </si>
  <si>
    <t>14.7</t>
  </si>
  <si>
    <t>XV.</t>
  </si>
  <si>
    <t>15.1</t>
  </si>
  <si>
    <t>15.2.3</t>
  </si>
  <si>
    <t>15.2.4</t>
  </si>
  <si>
    <t>15.2.5</t>
  </si>
  <si>
    <t>15.2.6</t>
  </si>
  <si>
    <t>16.4</t>
  </si>
  <si>
    <t>16.5</t>
  </si>
  <si>
    <t>16.6</t>
  </si>
  <si>
    <t>16.7</t>
  </si>
  <si>
    <t>VI.</t>
  </si>
  <si>
    <t>VІI.</t>
  </si>
  <si>
    <t>VІII.</t>
  </si>
  <si>
    <t>Х.</t>
  </si>
  <si>
    <t>XI.</t>
  </si>
  <si>
    <t>ХII.</t>
  </si>
  <si>
    <t>ХIII.</t>
  </si>
  <si>
    <t>XVII.</t>
  </si>
  <si>
    <t>17.1.2</t>
  </si>
  <si>
    <t>17.1.3</t>
  </si>
  <si>
    <t>19.1.1</t>
  </si>
  <si>
    <t>19.2.1</t>
  </si>
  <si>
    <t>19.2.2</t>
  </si>
  <si>
    <t>19.3</t>
  </si>
  <si>
    <t>19.3.1</t>
  </si>
  <si>
    <t>19.4</t>
  </si>
  <si>
    <t>19.4.1</t>
  </si>
  <si>
    <t>19.4.2</t>
  </si>
  <si>
    <t>19.4.3</t>
  </si>
  <si>
    <t>19.4.4</t>
  </si>
  <si>
    <t>19.5</t>
  </si>
  <si>
    <t>19.6</t>
  </si>
  <si>
    <t>19.7</t>
  </si>
  <si>
    <t>ХХ.</t>
  </si>
  <si>
    <t>21.5</t>
  </si>
  <si>
    <t>ХХІI.</t>
  </si>
  <si>
    <t>22.3.1</t>
  </si>
  <si>
    <t>22.3.1.1</t>
  </si>
  <si>
    <t>22.3.2</t>
  </si>
  <si>
    <t>22.3.2.1</t>
  </si>
  <si>
    <t>22.3.3</t>
  </si>
  <si>
    <t>22.3.3.1</t>
  </si>
  <si>
    <t>22.3.4</t>
  </si>
  <si>
    <t>22.4.1</t>
  </si>
  <si>
    <t>22.4.2</t>
  </si>
  <si>
    <t>22.4.3</t>
  </si>
  <si>
    <t>22.4.4</t>
  </si>
  <si>
    <t>22.4.5</t>
  </si>
  <si>
    <t>у т.ч. заіндексовано  документів (УДК)</t>
  </si>
  <si>
    <t>Інші вебресурси бібліотеки</t>
  </si>
  <si>
    <t>у т.ч. к-сть звернень до вебресурсів бібліотеки</t>
  </si>
  <si>
    <t>http://library.dmu.edu.ua</t>
  </si>
  <si>
    <t>16.2</t>
  </si>
  <si>
    <t>16.3</t>
  </si>
  <si>
    <t>Проведено конференцій</t>
  </si>
  <si>
    <t>library@kdpu.edu.ua</t>
  </si>
  <si>
    <t>Шрамко Я. В.</t>
  </si>
  <si>
    <t>kdpu@kdpu.edu.ua</t>
  </si>
  <si>
    <t>https://kdpu.edu.ua/biblioteka/posluhy/virtualna-bibliohrafichna-dovidka.html</t>
  </si>
  <si>
    <t>https://biblumsf.wixsite.com/library</t>
  </si>
  <si>
    <t>Репозитарій електронних публікацій УМСФ</t>
  </si>
  <si>
    <t>librarydnu@gmail.com</t>
  </si>
  <si>
    <t>rector.dnu@gmail.com </t>
  </si>
  <si>
    <t xml:space="preserve"> І група </t>
  </si>
  <si>
    <t>URL веб-сайту</t>
  </si>
  <si>
    <t>library.dnu,dp,ua</t>
  </si>
  <si>
    <t>Цифровий репозитарій ДНУ</t>
  </si>
  <si>
    <t>repository,dnu.dp.ua</t>
  </si>
  <si>
    <t>Колесникова Т.О.</t>
  </si>
  <si>
    <t>lib@b.diit.edu.ua</t>
  </si>
  <si>
    <t>http://library.diit.edu.ua/</t>
  </si>
  <si>
    <t>ІІ група</t>
  </si>
  <si>
    <t>univetrsity.msf@gmail.com</t>
  </si>
  <si>
    <t>IV група</t>
  </si>
  <si>
    <t>dsma@dsma.dp.ua</t>
  </si>
  <si>
    <t>Репозитарій (електронний архів) ДМА</t>
  </si>
  <si>
    <t>repo.dma.dp.ua</t>
  </si>
  <si>
    <t>Дорофєєва Н.А.</t>
  </si>
  <si>
    <t>libktu@gmail.com</t>
  </si>
  <si>
    <t>Ступнік М.І.</t>
  </si>
  <si>
    <t>knu@alba.dp.ua</t>
  </si>
  <si>
    <t>ІІІ гр</t>
  </si>
  <si>
    <t xml:space="preserve">http://lib.knu.edu.ua   </t>
  </si>
  <si>
    <t>rector@nmu.org.ua</t>
  </si>
  <si>
    <t>І група</t>
  </si>
  <si>
    <t>http://lib.nmu.org.ua</t>
  </si>
  <si>
    <t>umnovikov@gmail.com</t>
  </si>
  <si>
    <t>Теорія музики</t>
  </si>
  <si>
    <t>для внутр.корист.</t>
  </si>
  <si>
    <t>Братчик А.Г.</t>
  </si>
  <si>
    <t>library_fdsau@ukr.net</t>
  </si>
  <si>
    <t xml:space="preserve">Кобець А.С. </t>
  </si>
  <si>
    <t>http://www.dsau.dp.ua/</t>
  </si>
  <si>
    <t>lib2@kneu.dp.ua</t>
  </si>
  <si>
    <t>Шайкан А. В.</t>
  </si>
  <si>
    <t xml:space="preserve">Лучка Л.М. </t>
  </si>
  <si>
    <t xml:space="preserve">Осковитий С.І. </t>
  </si>
  <si>
    <t xml:space="preserve">Бочаров Д.О. </t>
  </si>
  <si>
    <t>Голоха Л.Ф.</t>
  </si>
  <si>
    <t>Азюковський О.О.</t>
  </si>
  <si>
    <t>Вигівська В.О.</t>
  </si>
  <si>
    <t>Смілянська Н.М.</t>
  </si>
  <si>
    <t xml:space="preserve">Перцева Т.О. </t>
  </si>
  <si>
    <t>ДНУ</t>
  </si>
  <si>
    <t>УДУНТ</t>
  </si>
  <si>
    <t>ДДТУ</t>
  </si>
  <si>
    <t>ДДМУ</t>
  </si>
  <si>
    <t>КДПУ</t>
  </si>
  <si>
    <t>http://biblio.umsf.dp.ua/</t>
  </si>
  <si>
    <t>УМСФ</t>
  </si>
  <si>
    <t>DSpaceKNU</t>
  </si>
  <si>
    <t>http://ds.knu.edu.ua/jspui/</t>
  </si>
  <si>
    <t>КНУ</t>
  </si>
  <si>
    <t>ДУЕТ</t>
  </si>
  <si>
    <t xml:space="preserve">eSUET </t>
  </si>
  <si>
    <t>https://www.duet.edu.ua/ua/area/divisions/                       biblioteka-1</t>
  </si>
  <si>
    <t>http://dspace.duet.edu.ua/</t>
  </si>
  <si>
    <t>ДДАЕУ</t>
  </si>
  <si>
    <t>eDSAEUR</t>
  </si>
  <si>
    <t>http://dspace.dsau.dp.ua</t>
  </si>
  <si>
    <t>Значення</t>
  </si>
  <si>
    <t>Повна назва, рік заснування бібліотеки</t>
  </si>
  <si>
    <t>І</t>
  </si>
  <si>
    <t>НТУ ДП</t>
  </si>
  <si>
    <t>Академія музики</t>
  </si>
  <si>
    <t>власний</t>
  </si>
  <si>
    <t>4.2.2.1.1</t>
  </si>
  <si>
    <t>4.2.2.1.2</t>
  </si>
  <si>
    <t>К-сть оцифрованих документів всього за весь період роботи в цьому напрямі</t>
  </si>
  <si>
    <r>
      <t xml:space="preserve">Бібліотечний вебcайт </t>
    </r>
    <r>
      <rPr>
        <sz val="10"/>
        <rFont val="Arial Cyr"/>
        <family val="2"/>
        <charset val="204"/>
      </rPr>
      <t>(вказати власний чи сторінка на сайті ЗВО)</t>
    </r>
  </si>
  <si>
    <t>4.3.1</t>
  </si>
  <si>
    <t>URL вебсайту</t>
  </si>
  <si>
    <t xml:space="preserve">Надійшло документів </t>
  </si>
  <si>
    <t>5.1.5</t>
  </si>
  <si>
    <t xml:space="preserve">                      Вибуло примірників </t>
  </si>
  <si>
    <t xml:space="preserve">Кількість користувачів (фіз.осіб) за єдиним обліком </t>
  </si>
  <si>
    <t xml:space="preserve">у т.ч. Студентів </t>
  </si>
  <si>
    <t>у т.ч. Сторонніх</t>
  </si>
  <si>
    <t>8.3</t>
  </si>
  <si>
    <t>у т.ч. к-сть відвідувань соціокультурних заходів</t>
  </si>
  <si>
    <t xml:space="preserve">Видано документів </t>
  </si>
  <si>
    <t>Інших документів (ноти, мапи, платівки, карти тощо)</t>
  </si>
  <si>
    <t>Загальна кількість віртуальних виставок</t>
  </si>
  <si>
    <r>
      <t>Кількість соціокультурних</t>
    </r>
    <r>
      <rPr>
        <b/>
        <i/>
        <sz val="10"/>
        <color indexed="10"/>
        <rFont val="Arial Cyr"/>
        <charset val="204"/>
      </rPr>
      <t xml:space="preserve"> </t>
    </r>
    <r>
      <rPr>
        <b/>
        <i/>
        <sz val="10"/>
        <rFont val="Arial Cyr"/>
        <charset val="204"/>
      </rPr>
      <t>заходів</t>
    </r>
  </si>
  <si>
    <t>так</t>
  </si>
  <si>
    <t>Наявність ліцензованої бібліотечної системи (вказати назву)</t>
  </si>
  <si>
    <t xml:space="preserve">Персонал бібліотеки </t>
  </si>
  <si>
    <t>Облікова кількість штатних працівників (з урахуванням технічного і обслуговуючого персоналу) (осіб)</t>
  </si>
  <si>
    <t>22.1.1</t>
  </si>
  <si>
    <r>
      <t>у т.ч.</t>
    </r>
    <r>
      <rPr>
        <sz val="10"/>
        <rFont val="Arial Cyr"/>
        <charset val="204"/>
      </rPr>
      <t xml:space="preserve"> жінок</t>
    </r>
  </si>
  <si>
    <t>22.2.1</t>
  </si>
  <si>
    <t>у т.ч. бібліотечних працівників, які мають 3-й рівень освіти (освітньо-науковий/освітньо-творчий), науковий ступінь (кандидат наук, доктор філософії, доктор мистецтва, доктор наук)</t>
  </si>
  <si>
    <t>Кількість бібліотечних працівників за освітою — п.22.3 повинен дорівнювати сумі пп.22.3.1, 22.3.2, 22.3.3, 22.3.4 (у разі одержання освіти в кількох навчальних закладах, рівень освіти визначається відповідно до учбового закладу вищого рівня, який закінчив працівник)</t>
  </si>
  <si>
    <r>
      <t>у т.ч</t>
    </r>
    <r>
      <rPr>
        <sz val="10"/>
        <rFont val="Arial Cyr"/>
        <charset val="204"/>
      </rPr>
      <t>. спеціальна</t>
    </r>
  </si>
  <si>
    <t>Вища освіта (1-й рівень, бакалаврський)</t>
  </si>
  <si>
    <r>
      <t>у т.ч.</t>
    </r>
    <r>
      <rPr>
        <sz val="10"/>
        <rFont val="Arial Cyr"/>
        <charset val="204"/>
      </rPr>
      <t xml:space="preserve"> спеціальна</t>
    </r>
  </si>
  <si>
    <t>Початкова вища освіта (молодший бакалавр)</t>
  </si>
  <si>
    <r>
      <t xml:space="preserve">за стажем </t>
    </r>
    <r>
      <rPr>
        <b/>
        <i/>
        <sz val="10"/>
        <rFont val="Arial Cyr"/>
        <charset val="204"/>
      </rPr>
      <t>(бібліотечних працівників</t>
    </r>
    <r>
      <rPr>
        <b/>
        <i/>
        <sz val="10"/>
        <rFont val="Arial Cyr"/>
        <family val="2"/>
        <charset val="204"/>
      </rPr>
      <t>)</t>
    </r>
  </si>
  <si>
    <t>Працюють повний робочий день (бібліотечні працівники)</t>
  </si>
  <si>
    <r>
      <t xml:space="preserve">Всього </t>
    </r>
    <r>
      <rPr>
        <b/>
        <sz val="10"/>
        <rFont val="Arial Cyr"/>
        <charset val="204"/>
      </rPr>
      <t xml:space="preserve">примірників </t>
    </r>
  </si>
  <si>
    <t>3.1.5.1</t>
  </si>
  <si>
    <t>у т.ч. із відкритим доступом</t>
  </si>
  <si>
    <t xml:space="preserve">Кількість посилань на унікальні безкоштовні інтернет-ресурси, які бібліотека внесла до свого онлайн-каталогу або БД </t>
  </si>
  <si>
    <t>https://library.ust.edu.ua/uk</t>
  </si>
  <si>
    <t>k.m.sukhyi@ust.edu.ua</t>
  </si>
  <si>
    <t>https://library.dmu.edu.ua/uk/poslugi1/virtualna-dovidka</t>
  </si>
  <si>
    <t>Шиліна І.І.</t>
  </si>
  <si>
    <t>musicacademydnepr@gmail.com</t>
  </si>
  <si>
    <t>Новіков Ю.М.</t>
  </si>
  <si>
    <t>http://www.dstu.dp.ua/uni/index.html#structure</t>
  </si>
  <si>
    <t>Elibrary at KDPU</t>
  </si>
  <si>
    <t>ІV</t>
  </si>
  <si>
    <t>https://kdpu.edu.ua/biblioteka.html</t>
  </si>
  <si>
    <t>Адвокаційна діяльність Наукової бібліотеки з просування відкритих освітніх ресурсів в Україні</t>
  </si>
  <si>
    <t>Назва тем наукової роботи:</t>
  </si>
  <si>
    <t xml:space="preserve">Бібліотека Дніпровського державного технічного університету, </t>
  </si>
  <si>
    <t>Омельницька М.А </t>
  </si>
  <si>
    <t> library@dstu.dp.ua</t>
  </si>
  <si>
    <t> Гуляєв В.М.</t>
  </si>
  <si>
    <t>science@dstu.dp.ua </t>
  </si>
  <si>
    <t>http://www.dstu.dp.ua/Portal/WWW/Repository /TreeView/libraryR.php</t>
  </si>
  <si>
    <r>
      <t xml:space="preserve">назва репозиторію           </t>
    </r>
    <r>
      <rPr>
        <b/>
        <sz val="10"/>
        <rFont val="Arial"/>
        <family val="2"/>
        <charset val="204"/>
      </rPr>
      <t xml:space="preserve">  Репозитарій ДДТУ</t>
    </r>
  </si>
  <si>
    <t xml:space="preserve">      IV група</t>
  </si>
  <si>
    <t>–</t>
  </si>
  <si>
    <t>http://lib.knu.edu.ua/?page_id=1476</t>
  </si>
  <si>
    <t>Дніпровська Академія музики,1898</t>
  </si>
  <si>
    <t>Науково-технічна бібліотека Національного технічного університету "Дніпровська політехніка" НТУ ДП, 1899</t>
  </si>
  <si>
    <t>Бібліотека Криворізького державного педагогічного університету  (КДПУ), 1930 (Кривий Ріг)</t>
  </si>
  <si>
    <t>Бібліотека Університету митної справи та фінансів (УМСФ), 1997</t>
  </si>
  <si>
    <t xml:space="preserve"> Наукова бібліотека Дніпровського державного медичного університету (ДДМУ), 1935</t>
  </si>
  <si>
    <t xml:space="preserve">Бібліотека Криворізького національного університету (КНУ), 1922 </t>
  </si>
  <si>
    <t>Наукова бібліотека Дніпровського державного аграрно-економічного університету (ДДАЕУ),1922</t>
  </si>
  <si>
    <t>Бібліотека Державного університету економіки і технологій (ДУЕТ), 2020 (Кривий Ріг)</t>
  </si>
  <si>
    <t>Наукова бібліотека Українського  державного  університету  науки і технологій (УДУНТ), 2021 р.</t>
  </si>
  <si>
    <t>Наукова тема: Аграрна наука Придніпров'я</t>
  </si>
  <si>
    <t>Наукова бібліотека Дніпровського національного університету ім. О. Гончара, (ДНУ)1918 р.</t>
  </si>
  <si>
    <t>Бібліотечний фонд</t>
  </si>
  <si>
    <r>
      <t>у</t>
    </r>
    <r>
      <rPr>
        <b/>
        <sz val="10"/>
        <rFont val="Arial Cyr"/>
        <charset val="204"/>
      </rPr>
      <t xml:space="preserve"> </t>
    </r>
    <r>
      <rPr>
        <sz val="10"/>
        <rFont val="Arial Cyr"/>
        <charset val="204"/>
      </rPr>
      <t>т.ч. навчальних видань</t>
    </r>
    <r>
      <rPr>
        <sz val="10"/>
        <color indexed="10"/>
        <rFont val="Arial Cyr"/>
        <charset val="204"/>
      </rPr>
      <t xml:space="preserve"> </t>
    </r>
    <r>
      <rPr>
        <sz val="10"/>
        <rFont val="Arial Cyr"/>
        <charset val="204"/>
      </rPr>
      <t>в електронній формі (дискети, оптичні диски + локальні мережні документи)</t>
    </r>
  </si>
  <si>
    <r>
      <t>К-ть власних</t>
    </r>
    <r>
      <rPr>
        <b/>
        <sz val="10"/>
        <rFont val="Arial Cyr"/>
        <charset val="204"/>
      </rPr>
      <t xml:space="preserve"> </t>
    </r>
    <r>
      <rPr>
        <sz val="10"/>
        <rFont val="Arial Cyr"/>
        <charset val="204"/>
      </rPr>
      <t>БД (ЕК  - це 1 БД; Службові БД не враховувати)</t>
    </r>
  </si>
  <si>
    <r>
      <t xml:space="preserve">Обсяг власних </t>
    </r>
    <r>
      <rPr>
        <sz val="10"/>
        <rFont val="Arial Cyr"/>
        <charset val="204"/>
      </rPr>
      <t>БД (кількість бібліографічних записів)</t>
    </r>
  </si>
  <si>
    <t>Кількість оцифрованих документів</t>
  </si>
  <si>
    <t>Кількість вебсайтів (за виключенням п.4.5), які підтримує бібліотека</t>
  </si>
  <si>
    <r>
      <t>у</t>
    </r>
    <r>
      <rPr>
        <b/>
        <sz val="10"/>
        <rFont val="Arial Cyr"/>
        <charset val="204"/>
      </rPr>
      <t xml:space="preserve"> </t>
    </r>
    <r>
      <rPr>
        <sz val="10"/>
        <rFont val="Arial Cyr"/>
        <charset val="204"/>
      </rPr>
      <t>т.ч. навчальних видань в електронній формі (дискети, оптичні диски + локальні мережні документи)</t>
    </r>
  </si>
  <si>
    <t xml:space="preserve">Кількість віртуальних користувачів (відповідно до кількості неоднакових кодів (IP-адрес) осіб та організацій, зареєстрованих в облікових вебфайлах протягом року). </t>
  </si>
  <si>
    <t>Назви тем наукових робіт (заповнювати обов'язково при наявності тем наукових робіт)</t>
  </si>
  <si>
    <t>УФД/Бібліотека</t>
  </si>
  <si>
    <r>
      <t xml:space="preserve">Кількість </t>
    </r>
    <r>
      <rPr>
        <b/>
        <sz val="10"/>
        <rFont val="Arial Cyr"/>
        <charset val="204"/>
      </rPr>
      <t>бібліотечних</t>
    </r>
    <r>
      <rPr>
        <sz val="10"/>
        <rFont val="Arial Cyr"/>
        <charset val="204"/>
      </rPr>
      <t xml:space="preserve"> працівників  (технічний і обслуговуючий персонал не враховувати) (осіб)</t>
    </r>
  </si>
  <si>
    <t>Вища освіта (2-й рівень, магістерський)(магістр, спеціаліст)</t>
  </si>
  <si>
    <t>4.3.1.2</t>
  </si>
  <si>
    <t>4.6</t>
  </si>
  <si>
    <t>4.6.1</t>
  </si>
  <si>
    <t>4.6.2</t>
  </si>
  <si>
    <t>CRUST; e-PSACEA</t>
  </si>
  <si>
    <t>ІРБІС-64; УФД Бібліотека</t>
  </si>
  <si>
    <t>Лебедюк О. О.</t>
  </si>
  <si>
    <t xml:space="preserve"> </t>
  </si>
  <si>
    <t xml:space="preserve">
</t>
  </si>
  <si>
    <t xml:space="preserve">так </t>
  </si>
  <si>
    <t>-</t>
  </si>
  <si>
    <t>ALLlibrary</t>
  </si>
  <si>
    <t>на сайті ЗВО</t>
  </si>
  <si>
    <t>власнй</t>
  </si>
  <si>
    <t>УФД/«Бібліотека»</t>
  </si>
  <si>
    <t xml:space="preserve">          </t>
  </si>
  <si>
    <t>ІРБІС 64</t>
  </si>
  <si>
    <t xml:space="preserve">  2
</t>
  </si>
  <si>
    <t xml:space="preserve"> ректор Сухий Костянтин Михайлович</t>
  </si>
  <si>
    <t xml:space="preserve">Голова обласного методичного об'єднання  </t>
  </si>
  <si>
    <t>Директор НБ ДНУ імені Олеся Гончара Лучка Л.М.</t>
  </si>
  <si>
    <t>URL репозитарію (з 02.2025 р.)</t>
  </si>
  <si>
    <t>bibl.umsf@gmail.com</t>
  </si>
  <si>
    <t>УФД "Бібліотека", Ірбіс-64</t>
  </si>
  <si>
    <t>УФД "Бібліотека"</t>
  </si>
  <si>
    <t xml:space="preserve">33935                                          
</t>
  </si>
  <si>
    <t>Irbis64 OPAC</t>
  </si>
  <si>
    <t>agro@dsau.dp.ua</t>
  </si>
  <si>
    <t xml:space="preserve">-                 </t>
  </si>
  <si>
    <t xml:space="preserve"> -</t>
  </si>
  <si>
    <t>6/6</t>
  </si>
  <si>
    <t xml:space="preserve">87 839,76 </t>
  </si>
  <si>
    <t>Scieentific hub Dnipro University of Technology</t>
  </si>
  <si>
    <t xml:space="preserve">https://ir.nmu.org.ua/home   
https://libarch.nmu.org.ua/ 
</t>
  </si>
  <si>
    <t>2249 / 124336</t>
  </si>
  <si>
    <t xml:space="preserve">https://crust.ust.edu.ua/   </t>
  </si>
  <si>
    <t>2 / 2</t>
  </si>
  <si>
    <t>duet.edu.ua@gmail.com</t>
  </si>
  <si>
    <t xml:space="preserve">1391
</t>
  </si>
  <si>
    <t xml:space="preserve">2960
</t>
  </si>
  <si>
    <t xml:space="preserve">623
</t>
  </si>
  <si>
    <t xml:space="preserve">7857
</t>
  </si>
  <si>
    <t xml:space="preserve">1629
</t>
  </si>
  <si>
    <t xml:space="preserve">12 027
</t>
  </si>
  <si>
    <t xml:space="preserve">244 890
</t>
  </si>
  <si>
    <t xml:space="preserve">40 138
</t>
  </si>
  <si>
    <r>
      <t>152 362</t>
    </r>
    <r>
      <rPr>
        <sz val="10"/>
        <rFont val="Times New Roman"/>
        <family val="1"/>
        <charset val="204"/>
      </rPr>
      <t xml:space="preserve">
</t>
    </r>
  </si>
  <si>
    <t>Цюп'як Ірина Костянтинівна</t>
  </si>
  <si>
    <t>Tsiupiak.I.K@nmu.one</t>
  </si>
  <si>
    <t>Бібліотека Дніпровського  державного технічного університету (ДДТУ), 1920 (Кам'янське)</t>
  </si>
  <si>
    <t xml:space="preserve"> основних статистичних показників роботи бібліотек ОМО Дніпропетровської області за 2025 рік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</si>
</sst>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family val="2"/>
      <charset val="204"/>
    </font>
    <font>
      <b/>
      <i/>
      <sz val="10"/>
      <name val="Arial Cyr"/>
      <family val="2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b/>
      <i/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sz val="10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i/>
      <sz val="10"/>
      <name val="Arial Cyr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name val="Times New Roman"/>
      <family val="1"/>
      <charset val="204"/>
    </font>
    <font>
      <u/>
      <sz val="9.5"/>
      <color indexed="12"/>
      <name val="Arial"/>
      <family val="2"/>
      <charset val="204"/>
    </font>
    <font>
      <sz val="9"/>
      <name val="Arial Cyr"/>
      <charset val="204"/>
    </font>
    <font>
      <b/>
      <sz val="12"/>
      <name val="Arial Cyr"/>
      <charset val="204"/>
    </font>
    <font>
      <u/>
      <sz val="9.5"/>
      <color indexed="12"/>
      <name val="Arial Cyr"/>
      <charset val="204"/>
    </font>
    <font>
      <b/>
      <u/>
      <sz val="9.5"/>
      <color indexed="12"/>
      <name val="Arial Cyr"/>
      <charset val="204"/>
    </font>
    <font>
      <b/>
      <sz val="12"/>
      <name val="Arial"/>
      <family val="2"/>
      <charset val="204"/>
    </font>
    <font>
      <b/>
      <sz val="9.5"/>
      <name val="Arial Cyr"/>
      <charset val="204"/>
    </font>
    <font>
      <sz val="9.5"/>
      <name val="Arial Cyr"/>
      <charset val="204"/>
    </font>
    <font>
      <sz val="10"/>
      <name val="Arial"/>
      <family val="2"/>
      <charset val="1"/>
    </font>
    <font>
      <sz val="9.5"/>
      <color indexed="12"/>
      <name val="Arial Cyr"/>
      <charset val="204"/>
    </font>
    <font>
      <u/>
      <sz val="10"/>
      <color indexed="12"/>
      <name val="Arial"/>
      <family val="2"/>
      <charset val="204"/>
    </font>
    <font>
      <u/>
      <sz val="10"/>
      <color indexed="12"/>
      <name val="Arial Cyr"/>
      <charset val="204"/>
    </font>
    <font>
      <i/>
      <sz val="10"/>
      <name val="Arial"/>
      <family val="2"/>
      <charset val="204"/>
    </font>
    <font>
      <u/>
      <sz val="10"/>
      <name val="Arial"/>
      <family val="2"/>
      <charset val="204"/>
    </font>
    <font>
      <sz val="10"/>
      <color indexed="10"/>
      <name val="Arial Cyr"/>
      <charset val="204"/>
    </font>
    <font>
      <b/>
      <i/>
      <sz val="10"/>
      <color indexed="10"/>
      <name val="Arial Cyr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indexed="18"/>
      <name val="Verdana"/>
      <family val="2"/>
      <charset val="204"/>
    </font>
    <font>
      <sz val="10"/>
      <color indexed="30"/>
      <name val="Arial Cyr"/>
      <charset val="204"/>
    </font>
    <font>
      <sz val="10"/>
      <color indexed="56"/>
      <name val="Arial Cyr"/>
      <charset val="204"/>
    </font>
    <font>
      <sz val="10"/>
      <color indexed="56"/>
      <name val="Arial"/>
      <family val="2"/>
      <charset val="1"/>
    </font>
    <font>
      <sz val="9.5"/>
      <color indexed="8"/>
      <name val="Arial Cyr"/>
      <charset val="204"/>
    </font>
    <font>
      <sz val="10"/>
      <color indexed="8"/>
      <name val="Arial Cyr"/>
      <charset val="204"/>
    </font>
    <font>
      <sz val="10"/>
      <color indexed="56"/>
      <name val="Arial"/>
      <family val="2"/>
      <charset val="204"/>
    </font>
    <font>
      <u/>
      <sz val="9"/>
      <color indexed="12"/>
      <name val="Arial Cyr"/>
      <charset val="204"/>
    </font>
    <font>
      <b/>
      <u/>
      <sz val="10"/>
      <color indexed="12"/>
      <name val="Arial"/>
      <family val="2"/>
      <charset val="204"/>
    </font>
    <font>
      <b/>
      <sz val="10"/>
      <color indexed="56"/>
      <name val="Arial Cyr"/>
      <charset val="204"/>
    </font>
    <font>
      <sz val="10"/>
      <color indexed="12"/>
      <name val="Arial Cyr"/>
      <charset val="204"/>
    </font>
    <font>
      <u/>
      <sz val="10"/>
      <color theme="10"/>
      <name val="Arial Cyr"/>
      <charset val="204"/>
    </font>
    <font>
      <u/>
      <sz val="14"/>
      <color theme="10"/>
      <name val="Arial Cyr"/>
      <charset val="204"/>
    </font>
    <font>
      <sz val="10"/>
      <color theme="10"/>
      <name val="Arial Cyr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1" fillId="0" borderId="0"/>
  </cellStyleXfs>
  <cellXfs count="291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0" borderId="0" xfId="0" applyBorder="1"/>
    <xf numFmtId="0" fontId="5" fillId="0" borderId="1" xfId="0" applyFont="1" applyBorder="1"/>
    <xf numFmtId="0" fontId="0" fillId="0" borderId="0" xfId="0" applyFill="1"/>
    <xf numFmtId="0" fontId="0" fillId="2" borderId="0" xfId="0" applyFill="1"/>
    <xf numFmtId="0" fontId="45" fillId="0" borderId="1" xfId="1" applyBorder="1" applyAlignment="1" applyProtection="1"/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18" fillId="0" borderId="1" xfId="0" applyFont="1" applyBorder="1" applyAlignment="1">
      <alignment horizontal="center"/>
    </xf>
    <xf numFmtId="0" fontId="34" fillId="0" borderId="1" xfId="0" applyFont="1" applyBorder="1"/>
    <xf numFmtId="0" fontId="5" fillId="0" borderId="1" xfId="0" applyFont="1" applyBorder="1" applyAlignment="1"/>
    <xf numFmtId="0" fontId="45" fillId="0" borderId="1" xfId="1" applyBorder="1" applyAlignment="1" applyProtection="1">
      <alignment wrapText="1"/>
    </xf>
    <xf numFmtId="0" fontId="5" fillId="0" borderId="1" xfId="0" applyFont="1" applyBorder="1" applyAlignment="1">
      <alignment horizontal="left"/>
    </xf>
    <xf numFmtId="0" fontId="35" fillId="0" borderId="1" xfId="0" applyFont="1" applyBorder="1" applyAlignment="1">
      <alignment wrapText="1"/>
    </xf>
    <xf numFmtId="0" fontId="0" fillId="0" borderId="1" xfId="0" applyFont="1" applyBorder="1" applyAlignment="1">
      <alignment horizontal="left"/>
    </xf>
    <xf numFmtId="0" fontId="22" fillId="0" borderId="1" xfId="1" applyFont="1" applyBorder="1" applyAlignment="1" applyProtection="1">
      <alignment horizontal="left"/>
    </xf>
    <xf numFmtId="0" fontId="18" fillId="0" borderId="1" xfId="1" applyFont="1" applyBorder="1" applyAlignment="1" applyProtection="1">
      <alignment horizontal="center"/>
    </xf>
    <xf numFmtId="0" fontId="23" fillId="0" borderId="1" xfId="1" applyFont="1" applyBorder="1" applyAlignment="1" applyProtection="1">
      <alignment horizontal="left"/>
    </xf>
    <xf numFmtId="0" fontId="45" fillId="0" borderId="1" xfId="1" applyBorder="1" applyAlignment="1" applyProtection="1">
      <alignment horizontal="left"/>
    </xf>
    <xf numFmtId="0" fontId="36" fillId="0" borderId="1" xfId="0" applyFont="1" applyBorder="1"/>
    <xf numFmtId="0" fontId="24" fillId="0" borderId="1" xfId="0" applyFont="1" applyBorder="1" applyAlignment="1">
      <alignment horizontal="left"/>
    </xf>
    <xf numFmtId="0" fontId="3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19" fillId="0" borderId="1" xfId="1" applyFont="1" applyBorder="1" applyAlignment="1" applyProtection="1">
      <alignment horizontal="left"/>
    </xf>
    <xf numFmtId="0" fontId="45" fillId="2" borderId="1" xfId="1" applyFill="1" applyBorder="1" applyAlignment="1" applyProtection="1">
      <alignment vertical="top" wrapText="1"/>
    </xf>
    <xf numFmtId="0" fontId="23" fillId="0" borderId="1" xfId="1" applyFont="1" applyBorder="1" applyAlignment="1" applyProtection="1"/>
    <xf numFmtId="0" fontId="38" fillId="0" borderId="1" xfId="1" applyFont="1" applyBorder="1" applyAlignment="1" applyProtection="1"/>
    <xf numFmtId="0" fontId="39" fillId="0" borderId="1" xfId="0" applyFont="1" applyBorder="1"/>
    <xf numFmtId="0" fontId="16" fillId="0" borderId="1" xfId="1" applyFont="1" applyBorder="1" applyAlignment="1" applyProtection="1"/>
    <xf numFmtId="0" fontId="36" fillId="0" borderId="1" xfId="0" applyFont="1" applyBorder="1" applyAlignment="1">
      <alignment wrapText="1"/>
    </xf>
    <xf numFmtId="0" fontId="25" fillId="0" borderId="1" xfId="1" applyFont="1" applyBorder="1" applyAlignment="1" applyProtection="1">
      <alignment horizontal="left"/>
    </xf>
    <xf numFmtId="0" fontId="22" fillId="0" borderId="1" xfId="1" applyFont="1" applyBorder="1" applyAlignment="1" applyProtection="1"/>
    <xf numFmtId="0" fontId="26" fillId="0" borderId="1" xfId="1" applyFont="1" applyBorder="1" applyAlignment="1" applyProtection="1">
      <alignment vertical="center" shrinkToFit="1"/>
    </xf>
    <xf numFmtId="0" fontId="40" fillId="0" borderId="1" xfId="0" applyFont="1" applyBorder="1" applyAlignment="1">
      <alignment horizontal="left" vertical="center"/>
    </xf>
    <xf numFmtId="0" fontId="35" fillId="0" borderId="1" xfId="0" applyFont="1" applyBorder="1"/>
    <xf numFmtId="0" fontId="45" fillId="0" borderId="2" xfId="1" applyBorder="1" applyAlignment="1"/>
    <xf numFmtId="0" fontId="0" fillId="0" borderId="1" xfId="0" applyBorder="1" applyAlignment="1"/>
    <xf numFmtId="0" fontId="1" fillId="0" borderId="1" xfId="0" applyFont="1" applyBorder="1" applyAlignment="1"/>
    <xf numFmtId="0" fontId="20" fillId="0" borderId="1" xfId="1" applyFont="1" applyBorder="1" applyAlignment="1" applyProtection="1"/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45" fillId="0" borderId="0" xfId="1"/>
    <xf numFmtId="0" fontId="0" fillId="3" borderId="0" xfId="0" applyFill="1"/>
    <xf numFmtId="0" fontId="0" fillId="4" borderId="0" xfId="0" applyFill="1" applyAlignment="1">
      <alignment vertical="center"/>
    </xf>
    <xf numFmtId="0" fontId="17" fillId="0" borderId="4" xfId="4" applyFont="1" applyBorder="1" applyAlignment="1">
      <alignment horizontal="center" wrapText="1"/>
    </xf>
    <xf numFmtId="0" fontId="41" fillId="0" borderId="4" xfId="1" applyFont="1" applyBorder="1" applyAlignment="1" applyProtection="1">
      <alignment horizontal="center"/>
    </xf>
    <xf numFmtId="0" fontId="27" fillId="0" borderId="5" xfId="1" applyNumberFormat="1" applyFont="1" applyFill="1" applyBorder="1" applyAlignment="1" applyProtection="1"/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top" wrapText="1"/>
    </xf>
    <xf numFmtId="0" fontId="45" fillId="0" borderId="1" xfId="1" applyBorder="1" applyAlignment="1" applyProtection="1">
      <alignment vertical="top" wrapText="1"/>
    </xf>
    <xf numFmtId="0" fontId="15" fillId="0" borderId="0" xfId="0" applyFont="1"/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5" fillId="0" borderId="1" xfId="1" applyBorder="1" applyAlignment="1">
      <alignment horizontal="left"/>
    </xf>
    <xf numFmtId="0" fontId="8" fillId="0" borderId="1" xfId="0" applyFont="1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49" fontId="0" fillId="0" borderId="1" xfId="0" applyNumberFormat="1" applyBorder="1"/>
    <xf numFmtId="49" fontId="4" fillId="0" borderId="1" xfId="0" applyNumberFormat="1" applyFont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0" fillId="2" borderId="1" xfId="0" applyNumberFormat="1" applyFill="1" applyBorder="1" applyAlignment="1">
      <alignment horizontal="left"/>
    </xf>
    <xf numFmtId="0" fontId="0" fillId="0" borderId="1" xfId="0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0" fillId="5" borderId="0" xfId="0" applyFill="1"/>
    <xf numFmtId="0" fontId="9" fillId="5" borderId="0" xfId="0" applyFont="1" applyFill="1" applyBorder="1" applyAlignment="1">
      <alignment horizontal="center"/>
    </xf>
    <xf numFmtId="0" fontId="0" fillId="5" borderId="0" xfId="0" applyFill="1" applyBorder="1"/>
    <xf numFmtId="0" fontId="0" fillId="6" borderId="0" xfId="0" applyFill="1"/>
    <xf numFmtId="0" fontId="45" fillId="0" borderId="1" xfId="1" applyBorder="1"/>
    <xf numFmtId="0" fontId="0" fillId="0" borderId="1" xfId="0" applyBorder="1" applyAlignment="1">
      <alignment horizontal="center"/>
    </xf>
    <xf numFmtId="0" fontId="7" fillId="0" borderId="8" xfId="0" applyFont="1" applyBorder="1" applyAlignment="1">
      <alignment vertical="center" wrapText="1"/>
    </xf>
    <xf numFmtId="0" fontId="8" fillId="0" borderId="9" xfId="0" applyFont="1" applyBorder="1" applyAlignment="1">
      <alignment vertical="center"/>
    </xf>
    <xf numFmtId="0" fontId="45" fillId="0" borderId="0" xfId="1" applyAlignment="1">
      <alignment horizontal="center" vertical="center"/>
    </xf>
    <xf numFmtId="0" fontId="8" fillId="0" borderId="10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45" fillId="0" borderId="1" xfId="1" applyFill="1" applyBorder="1" applyAlignment="1">
      <alignment wrapText="1"/>
    </xf>
    <xf numFmtId="0" fontId="8" fillId="0" borderId="1" xfId="0" applyFont="1" applyBorder="1" applyAlignment="1">
      <alignment horizontal="left" vertical="center"/>
    </xf>
    <xf numFmtId="0" fontId="45" fillId="0" borderId="1" xfId="1" applyBorder="1" applyAlignment="1" applyProtection="1">
      <alignment horizontal="left" wrapText="1"/>
    </xf>
    <xf numFmtId="0" fontId="45" fillId="0" borderId="9" xfId="1" applyBorder="1" applyAlignment="1">
      <alignment vertical="center"/>
    </xf>
    <xf numFmtId="0" fontId="25" fillId="0" borderId="9" xfId="1" applyFont="1" applyBorder="1" applyAlignment="1" applyProtection="1"/>
    <xf numFmtId="0" fontId="7" fillId="0" borderId="9" xfId="0" applyFont="1" applyBorder="1" applyAlignment="1">
      <alignment vertical="center"/>
    </xf>
    <xf numFmtId="0" fontId="0" fillId="3" borderId="0" xfId="0" applyFill="1" applyAlignment="1">
      <alignment horizontal="center"/>
    </xf>
    <xf numFmtId="0" fontId="0" fillId="0" borderId="0" xfId="0" applyAlignment="1"/>
    <xf numFmtId="0" fontId="0" fillId="3" borderId="0" xfId="0" applyFill="1" applyAlignment="1"/>
    <xf numFmtId="0" fontId="0" fillId="5" borderId="0" xfId="0" applyFill="1" applyAlignment="1"/>
    <xf numFmtId="0" fontId="18" fillId="0" borderId="1" xfId="0" applyFont="1" applyBorder="1" applyAlignment="1">
      <alignment horizontal="center" vertical="top" wrapText="1"/>
    </xf>
    <xf numFmtId="0" fontId="18" fillId="0" borderId="1" xfId="0" applyFont="1" applyBorder="1" applyAlignment="1"/>
    <xf numFmtId="0" fontId="18" fillId="0" borderId="1" xfId="1" applyFont="1" applyBorder="1" applyAlignment="1" applyProtection="1"/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wrapText="1"/>
    </xf>
    <xf numFmtId="0" fontId="21" fillId="0" borderId="1" xfId="0" applyFont="1" applyBorder="1" applyAlignment="1">
      <alignment vertical="center" wrapText="1"/>
    </xf>
    <xf numFmtId="49" fontId="0" fillId="0" borderId="3" xfId="0" applyNumberFormat="1" applyFill="1" applyBorder="1" applyAlignment="1">
      <alignment horizontal="left"/>
    </xf>
    <xf numFmtId="49" fontId="6" fillId="0" borderId="1" xfId="0" applyNumberFormat="1" applyFont="1" applyBorder="1" applyAlignment="1">
      <alignment horizontal="left"/>
    </xf>
    <xf numFmtId="0" fontId="32" fillId="0" borderId="1" xfId="0" applyFont="1" applyBorder="1"/>
    <xf numFmtId="0" fontId="42" fillId="0" borderId="1" xfId="1" applyFont="1" applyBorder="1" applyAlignment="1">
      <alignment horizontal="left" vertical="center"/>
    </xf>
    <xf numFmtId="0" fontId="43" fillId="0" borderId="1" xfId="0" applyFont="1" applyBorder="1"/>
    <xf numFmtId="0" fontId="8" fillId="0" borderId="1" xfId="0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7" borderId="1" xfId="0" applyNumberFormat="1" applyFont="1" applyFill="1" applyBorder="1" applyAlignment="1">
      <alignment horizontal="left"/>
    </xf>
    <xf numFmtId="0" fontId="8" fillId="7" borderId="1" xfId="0" applyFont="1" applyFill="1" applyBorder="1" applyAlignment="1">
      <alignment horizontal="center" vertical="center"/>
    </xf>
    <xf numFmtId="0" fontId="0" fillId="7" borderId="0" xfId="0" applyFill="1"/>
    <xf numFmtId="0" fontId="8" fillId="7" borderId="2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49" fontId="6" fillId="7" borderId="3" xfId="0" applyNumberFormat="1" applyFont="1" applyFill="1" applyBorder="1" applyAlignment="1">
      <alignment horizontal="left"/>
    </xf>
    <xf numFmtId="0" fontId="8" fillId="7" borderId="12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49" fontId="12" fillId="7" borderId="1" xfId="0" applyNumberFormat="1" applyFont="1" applyFill="1" applyBorder="1" applyAlignment="1">
      <alignment horizontal="left"/>
    </xf>
    <xf numFmtId="0" fontId="28" fillId="7" borderId="1" xfId="0" applyFont="1" applyFill="1" applyBorder="1" applyAlignment="1">
      <alignment horizontal="center" vertical="center" wrapText="1"/>
    </xf>
    <xf numFmtId="0" fontId="8" fillId="7" borderId="1" xfId="4" applyFont="1" applyFill="1" applyBorder="1" applyAlignment="1">
      <alignment horizontal="center" vertical="center" wrapText="1"/>
    </xf>
    <xf numFmtId="0" fontId="0" fillId="7" borderId="0" xfId="0" applyFill="1" applyAlignment="1"/>
    <xf numFmtId="49" fontId="3" fillId="7" borderId="1" xfId="0" applyNumberFormat="1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6" fillId="7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8" fillId="7" borderId="6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/>
    </xf>
    <xf numFmtId="0" fontId="0" fillId="0" borderId="3" xfId="0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6" fillId="7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47" fillId="0" borderId="1" xfId="2" applyFont="1" applyBorder="1" applyAlignment="1" applyProtection="1">
      <alignment wrapText="1"/>
    </xf>
    <xf numFmtId="0" fontId="6" fillId="7" borderId="2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wrapText="1"/>
    </xf>
    <xf numFmtId="0" fontId="44" fillId="0" borderId="0" xfId="3" applyFont="1" applyAlignment="1">
      <alignment wrapText="1"/>
    </xf>
    <xf numFmtId="0" fontId="8" fillId="8" borderId="1" xfId="0" applyFont="1" applyFill="1" applyBorder="1" applyAlignment="1">
      <alignment horizontal="center" vertical="center"/>
    </xf>
    <xf numFmtId="0" fontId="8" fillId="8" borderId="0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49" fontId="5" fillId="10" borderId="13" xfId="0" applyNumberFormat="1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8" fillId="10" borderId="2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 wrapText="1"/>
    </xf>
    <xf numFmtId="0" fontId="8" fillId="10" borderId="12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/>
    </xf>
    <xf numFmtId="0" fontId="8" fillId="10" borderId="6" xfId="0" applyFont="1" applyFill="1" applyBorder="1" applyAlignment="1">
      <alignment horizontal="center" vertical="center"/>
    </xf>
    <xf numFmtId="0" fontId="9" fillId="10" borderId="0" xfId="0" applyFont="1" applyFill="1" applyBorder="1" applyAlignment="1">
      <alignment horizontal="center"/>
    </xf>
    <xf numFmtId="0" fontId="0" fillId="10" borderId="0" xfId="0" applyFill="1" applyBorder="1"/>
    <xf numFmtId="49" fontId="5" fillId="10" borderId="1" xfId="0" applyNumberFormat="1" applyFont="1" applyFill="1" applyBorder="1" applyAlignment="1">
      <alignment horizontal="left"/>
    </xf>
    <xf numFmtId="0" fontId="5" fillId="10" borderId="2" xfId="0" applyFont="1" applyFill="1" applyBorder="1" applyAlignment="1">
      <alignment horizontal="center" wrapText="1"/>
    </xf>
    <xf numFmtId="0" fontId="0" fillId="10" borderId="0" xfId="0" applyFill="1"/>
    <xf numFmtId="49" fontId="2" fillId="10" borderId="1" xfId="0" applyNumberFormat="1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 wrapText="1"/>
    </xf>
    <xf numFmtId="49" fontId="5" fillId="10" borderId="1" xfId="0" applyNumberFormat="1" applyFont="1" applyFill="1" applyBorder="1" applyAlignment="1">
      <alignment horizontal="center"/>
    </xf>
    <xf numFmtId="0" fontId="8" fillId="10" borderId="1" xfId="4" applyFont="1" applyFill="1" applyBorder="1" applyAlignment="1">
      <alignment horizontal="center" vertical="center"/>
    </xf>
    <xf numFmtId="0" fontId="8" fillId="10" borderId="5" xfId="0" applyFont="1" applyFill="1" applyBorder="1" applyAlignment="1">
      <alignment horizontal="center" vertical="center"/>
    </xf>
    <xf numFmtId="0" fontId="8" fillId="10" borderId="1" xfId="4" applyFont="1" applyFill="1" applyBorder="1" applyAlignment="1">
      <alignment horizontal="center" vertical="center" wrapText="1"/>
    </xf>
    <xf numFmtId="0" fontId="8" fillId="10" borderId="12" xfId="0" applyFont="1" applyFill="1" applyBorder="1" applyAlignment="1">
      <alignment horizontal="center" vertical="center"/>
    </xf>
    <xf numFmtId="0" fontId="8" fillId="10" borderId="6" xfId="0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4" fontId="8" fillId="10" borderId="1" xfId="0" applyNumberFormat="1" applyFont="1" applyFill="1" applyBorder="1" applyAlignment="1">
      <alignment horizontal="center" vertical="center"/>
    </xf>
    <xf numFmtId="0" fontId="0" fillId="10" borderId="0" xfId="0" applyFill="1" applyAlignment="1"/>
    <xf numFmtId="0" fontId="8" fillId="0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6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8" fillId="7" borderId="15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29" fillId="0" borderId="1" xfId="1" applyFont="1" applyFill="1" applyBorder="1" applyAlignment="1" applyProtection="1">
      <alignment horizontal="center" vertical="center" wrapText="1"/>
    </xf>
    <xf numFmtId="3" fontId="8" fillId="0" borderId="6" xfId="0" applyNumberFormat="1" applyFont="1" applyFill="1" applyBorder="1" applyAlignment="1">
      <alignment horizontal="center" vertical="center"/>
    </xf>
    <xf numFmtId="3" fontId="8" fillId="7" borderId="6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3" fontId="8" fillId="10" borderId="6" xfId="0" applyNumberFormat="1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" fontId="8" fillId="10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10" borderId="1" xfId="0" applyFill="1" applyBorder="1" applyAlignment="1">
      <alignment horizontal="left"/>
    </xf>
    <xf numFmtId="0" fontId="8" fillId="0" borderId="7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shrinkToFit="1"/>
    </xf>
    <xf numFmtId="0" fontId="8" fillId="9" borderId="2" xfId="0" applyFont="1" applyFill="1" applyBorder="1" applyAlignment="1">
      <alignment horizontal="center" vertical="center" shrinkToFit="1"/>
    </xf>
    <xf numFmtId="0" fontId="8" fillId="9" borderId="12" xfId="0" applyFont="1" applyFill="1" applyBorder="1" applyAlignment="1">
      <alignment horizontal="center" vertical="center" shrinkToFit="1"/>
    </xf>
    <xf numFmtId="0" fontId="8" fillId="9" borderId="1" xfId="0" applyFont="1" applyFill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6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12" borderId="1" xfId="0" applyFont="1" applyFill="1" applyBorder="1" applyAlignment="1">
      <alignment horizontal="center" vertical="center" wrapText="1"/>
    </xf>
    <xf numFmtId="3" fontId="0" fillId="11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3" fontId="0" fillId="0" borderId="13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 wrapText="1"/>
    </xf>
    <xf numFmtId="0" fontId="29" fillId="0" borderId="2" xfId="1" applyFont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wrapText="1"/>
    </xf>
    <xf numFmtId="0" fontId="2" fillId="0" borderId="1" xfId="0" applyFont="1" applyBorder="1"/>
    <xf numFmtId="0" fontId="27" fillId="0" borderId="0" xfId="3" applyAlignment="1">
      <alignment horizontal="justify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3" fontId="8" fillId="2" borderId="6" xfId="0" applyNumberFormat="1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10" borderId="6" xfId="0" applyFont="1" applyFill="1" applyBorder="1" applyAlignment="1">
      <alignment horizontal="center" vertical="center"/>
    </xf>
    <xf numFmtId="0" fontId="0" fillId="7" borderId="6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3" fillId="7" borderId="2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2" fillId="10" borderId="2" xfId="0" applyFont="1" applyFill="1" applyBorder="1" applyAlignment="1">
      <alignment horizontal="center"/>
    </xf>
    <xf numFmtId="0" fontId="2" fillId="10" borderId="6" xfId="0" applyFont="1" applyFill="1" applyBorder="1" applyAlignment="1">
      <alignment horizontal="center"/>
    </xf>
    <xf numFmtId="0" fontId="2" fillId="10" borderId="2" xfId="0" applyFont="1" applyFill="1" applyBorder="1" applyAlignment="1">
      <alignment horizontal="center" wrapText="1"/>
    </xf>
    <xf numFmtId="0" fontId="2" fillId="10" borderId="6" xfId="0" applyFont="1" applyFill="1" applyBorder="1" applyAlignment="1">
      <alignment horizontal="center" wrapText="1"/>
    </xf>
    <xf numFmtId="0" fontId="6" fillId="7" borderId="2" xfId="0" applyFont="1" applyFill="1" applyBorder="1" applyAlignment="1">
      <alignment horizontal="center" wrapText="1"/>
    </xf>
    <xf numFmtId="0" fontId="3" fillId="7" borderId="6" xfId="0" applyFont="1" applyFill="1" applyBorder="1" applyAlignment="1">
      <alignment horizontal="center" wrapText="1"/>
    </xf>
    <xf numFmtId="0" fontId="5" fillId="10" borderId="2" xfId="0" applyFont="1" applyFill="1" applyBorder="1" applyAlignment="1">
      <alignment horizontal="center" wrapText="1"/>
    </xf>
    <xf numFmtId="0" fontId="5" fillId="10" borderId="6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</cellXfs>
  <cellStyles count="5">
    <cellStyle name="Гиперссылка" xfId="1" builtinId="8"/>
    <cellStyle name="Гиперссылка 2" xfId="2"/>
    <cellStyle name="Гиперссылка 3" xfId="3"/>
    <cellStyle name="Обычный" xfId="0" builtinId="0"/>
    <cellStyle name="Обычн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iblumsf.wixsite.com/library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../AppData/Roaming/Microsoft/Excel/&#1056;&#1077;&#1087;&#1086;&#1079;&#1080;&#1090;&#1072;&#1088;&#1110;&#1081;%20&#1044;&#1044;&#1058;&#1059;" TargetMode="External"/><Relationship Id="rId13" Type="http://schemas.openxmlformats.org/officeDocument/2006/relationships/hyperlink" Target="mailto:bibl.umsf@gmail.com" TargetMode="External"/><Relationship Id="rId18" Type="http://schemas.openxmlformats.org/officeDocument/2006/relationships/hyperlink" Target="mailto:duet.edu.ua@gmail.com" TargetMode="External"/><Relationship Id="rId3" Type="http://schemas.openxmlformats.org/officeDocument/2006/relationships/hyperlink" Target="mailto:lib@b.diit.edu.ua" TargetMode="External"/><Relationship Id="rId21" Type="http://schemas.openxmlformats.org/officeDocument/2006/relationships/comments" Target="../comments2.xml"/><Relationship Id="rId7" Type="http://schemas.openxmlformats.org/officeDocument/2006/relationships/hyperlink" Target="../AppData/Roaming/Microsoft/Excel/&#1056;&#1077;&#1087;&#1086;&#1079;&#1080;&#1090;&#1072;&#1088;&#1110;&#1081;%20&#1044;&#1044;&#1058;&#1059;" TargetMode="External"/><Relationship Id="rId12" Type="http://schemas.openxmlformats.org/officeDocument/2006/relationships/hyperlink" Target="http://biblio.umsf.dp.ua/" TargetMode="External"/><Relationship Id="rId17" Type="http://schemas.openxmlformats.org/officeDocument/2006/relationships/hyperlink" Target="https://crust.ust.edu.ua/" TargetMode="External"/><Relationship Id="rId2" Type="http://schemas.openxmlformats.org/officeDocument/2006/relationships/hyperlink" Target="http://library.diit.edu.ua/" TargetMode="External"/><Relationship Id="rId16" Type="http://schemas.openxmlformats.org/officeDocument/2006/relationships/hyperlink" Target="https://ir.nmu.org.ua/home" TargetMode="External"/><Relationship Id="rId20" Type="http://schemas.openxmlformats.org/officeDocument/2006/relationships/vmlDrawing" Target="../drawings/vmlDrawing2.vml"/><Relationship Id="rId1" Type="http://schemas.openxmlformats.org/officeDocument/2006/relationships/hyperlink" Target="mailto:rector.dnu@gmail.com" TargetMode="External"/><Relationship Id="rId6" Type="http://schemas.openxmlformats.org/officeDocument/2006/relationships/hyperlink" Target="http://www.dstu.dp.ua/Portal/WWW" TargetMode="External"/><Relationship Id="rId11" Type="http://schemas.openxmlformats.org/officeDocument/2006/relationships/hyperlink" Target="http://biblio.umsf.dp.ua/" TargetMode="External"/><Relationship Id="rId5" Type="http://schemas.openxmlformats.org/officeDocument/2006/relationships/hyperlink" Target="https://library.ust.edu.ua/uk" TargetMode="External"/><Relationship Id="rId15" Type="http://schemas.openxmlformats.org/officeDocument/2006/relationships/hyperlink" Target="mailto:umnovikov@gmail.com" TargetMode="External"/><Relationship Id="rId10" Type="http://schemas.openxmlformats.org/officeDocument/2006/relationships/hyperlink" Target="../AppData/Roaming/Microsoft/Excel/&#1056;&#1077;&#1087;&#1086;&#1079;&#1080;&#1090;&#1072;&#1088;&#1110;&#1081;%20&#1044;&#1044;&#1058;&#1059;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../AppData/Roaming/Microsoft/Excel/stats-tab-2023&#1044;&#1030;&#1030;&#1058;+&#1030;&#1055;&#1041;&#1058;.xls" TargetMode="External"/><Relationship Id="rId9" Type="http://schemas.openxmlformats.org/officeDocument/2006/relationships/hyperlink" Target="../AppData/Roaming/Microsoft/Excel/&#1056;&#1077;&#1087;&#1086;&#1079;&#1080;&#1090;&#1072;&#1088;&#1110;&#1081;%20&#1044;&#1044;&#1058;&#1059;" TargetMode="External"/><Relationship Id="rId14" Type="http://schemas.openxmlformats.org/officeDocument/2006/relationships/hyperlink" Target="https://www.dsau.dp.ua/ua/page/%20agro@dsau.dp.u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L1048576"/>
  <sheetViews>
    <sheetView tabSelected="1" topLeftCell="B1" zoomScaleNormal="100" workbookViewId="0">
      <selection activeCell="B3" sqref="B3"/>
    </sheetView>
  </sheetViews>
  <sheetFormatPr defaultRowHeight="12.75" x14ac:dyDescent="0.2"/>
  <cols>
    <col min="1" max="1" width="9.5703125" style="61" customWidth="1"/>
    <col min="2" max="2" width="48.85546875" customWidth="1"/>
    <col min="3" max="3" width="9.7109375" style="9" customWidth="1"/>
    <col min="4" max="4" width="10.42578125" style="57" customWidth="1"/>
    <col min="5" max="5" width="9" style="111" customWidth="1"/>
    <col min="6" max="6" width="9" style="174" customWidth="1"/>
    <col min="7" max="7" width="10" style="114" customWidth="1"/>
    <col min="8" max="8" width="10.28515625" style="175" customWidth="1"/>
    <col min="9" max="9" width="9.140625" style="172"/>
    <col min="10" max="10" width="11.140625" style="175" customWidth="1"/>
    <col min="11" max="11" width="9.140625" style="113"/>
    <col min="12" max="12" width="10.7109375" style="114" bestFit="1" customWidth="1"/>
    <col min="13" max="13" width="9.7109375" style="114" customWidth="1"/>
    <col min="14" max="14" width="11.42578125" style="51" customWidth="1"/>
    <col min="15" max="62" width="0" hidden="1" customWidth="1"/>
  </cols>
  <sheetData>
    <row r="1" spans="1:246" x14ac:dyDescent="0.2">
      <c r="B1" s="63"/>
      <c r="I1" s="114"/>
    </row>
    <row r="2" spans="1:246" x14ac:dyDescent="0.2">
      <c r="B2" s="289" t="s">
        <v>113</v>
      </c>
      <c r="I2" s="114"/>
    </row>
    <row r="3" spans="1:246" ht="38.25" x14ac:dyDescent="0.2">
      <c r="B3" s="59" t="s">
        <v>563</v>
      </c>
      <c r="I3" s="114"/>
      <c r="N3" s="268"/>
      <c r="BK3">
        <v>8</v>
      </c>
    </row>
    <row r="4" spans="1:246" s="63" customFormat="1" ht="18" customHeight="1" x14ac:dyDescent="0.2">
      <c r="A4" s="60" t="s">
        <v>111</v>
      </c>
      <c r="B4" s="60" t="s">
        <v>64</v>
      </c>
      <c r="C4" s="236" t="s">
        <v>425</v>
      </c>
      <c r="D4" s="237" t="s">
        <v>425</v>
      </c>
      <c r="E4" s="236" t="s">
        <v>425</v>
      </c>
      <c r="F4" s="238" t="s">
        <v>425</v>
      </c>
      <c r="G4" s="236" t="s">
        <v>425</v>
      </c>
      <c r="H4" s="239" t="s">
        <v>425</v>
      </c>
      <c r="I4" s="237" t="s">
        <v>425</v>
      </c>
      <c r="J4" s="236" t="s">
        <v>425</v>
      </c>
      <c r="K4" s="238" t="s">
        <v>425</v>
      </c>
      <c r="L4" s="236" t="s">
        <v>425</v>
      </c>
      <c r="M4" s="236" t="s">
        <v>425</v>
      </c>
      <c r="N4" s="269" t="s">
        <v>425</v>
      </c>
    </row>
    <row r="5" spans="1:246" s="47" customFormat="1" ht="23.25" customHeight="1" x14ac:dyDescent="0.2">
      <c r="A5" s="62" t="s">
        <v>427</v>
      </c>
      <c r="B5" s="290" t="s">
        <v>426</v>
      </c>
      <c r="C5" s="240" t="s">
        <v>408</v>
      </c>
      <c r="D5" s="241" t="s">
        <v>409</v>
      </c>
      <c r="E5" s="240" t="s">
        <v>410</v>
      </c>
      <c r="F5" s="242" t="s">
        <v>411</v>
      </c>
      <c r="G5" s="240" t="s">
        <v>412</v>
      </c>
      <c r="H5" s="239" t="s">
        <v>414</v>
      </c>
      <c r="I5" s="236" t="s">
        <v>417</v>
      </c>
      <c r="J5" s="239" t="s">
        <v>428</v>
      </c>
      <c r="K5" s="237" t="s">
        <v>418</v>
      </c>
      <c r="L5" s="236" t="s">
        <v>422</v>
      </c>
      <c r="M5" s="243" t="s">
        <v>429</v>
      </c>
      <c r="N5" s="270" t="s">
        <v>17</v>
      </c>
    </row>
    <row r="6" spans="1:246" s="198" customFormat="1" x14ac:dyDescent="0.2">
      <c r="A6" s="230"/>
      <c r="B6" s="281" t="s">
        <v>501</v>
      </c>
      <c r="C6" s="282"/>
      <c r="D6" s="207"/>
      <c r="E6" s="190"/>
      <c r="F6" s="191"/>
      <c r="G6" s="190"/>
      <c r="H6" s="193"/>
      <c r="I6" s="190"/>
      <c r="J6" s="190"/>
      <c r="K6" s="207"/>
      <c r="L6" s="190"/>
      <c r="M6" s="192"/>
      <c r="N6" s="193"/>
    </row>
    <row r="7" spans="1:246" ht="13.5" customHeight="1" x14ac:dyDescent="0.2">
      <c r="A7" s="73">
        <v>3</v>
      </c>
      <c r="B7" s="82" t="s">
        <v>464</v>
      </c>
      <c r="C7" s="9">
        <v>2111026</v>
      </c>
      <c r="D7" s="9">
        <v>2679037</v>
      </c>
      <c r="E7" s="114">
        <v>589741</v>
      </c>
      <c r="F7" s="211">
        <v>419640</v>
      </c>
      <c r="G7" s="111">
        <v>523440</v>
      </c>
      <c r="H7" s="212">
        <v>155901</v>
      </c>
      <c r="I7" s="43">
        <v>834638</v>
      </c>
      <c r="J7" s="111">
        <v>1241383</v>
      </c>
      <c r="K7" s="271">
        <v>119133</v>
      </c>
      <c r="L7" s="114">
        <v>378544</v>
      </c>
      <c r="M7" s="111">
        <v>58379</v>
      </c>
      <c r="N7" s="267">
        <f>SUM(C7:M7)</f>
        <v>9110862</v>
      </c>
      <c r="IL7">
        <f>SUM(A7:IK7)</f>
        <v>18221727</v>
      </c>
    </row>
    <row r="8" spans="1:246" s="77" customFormat="1" ht="13.5" customHeight="1" x14ac:dyDescent="0.2">
      <c r="A8" s="73"/>
      <c r="B8" s="133" t="s">
        <v>257</v>
      </c>
      <c r="C8" s="9">
        <v>34955</v>
      </c>
      <c r="D8" s="9">
        <v>5287</v>
      </c>
      <c r="E8" s="111"/>
      <c r="F8" s="176">
        <v>1057</v>
      </c>
      <c r="G8" s="111">
        <v>795</v>
      </c>
      <c r="H8" s="175"/>
      <c r="I8" s="9">
        <v>3217</v>
      </c>
      <c r="J8" s="111">
        <v>59868</v>
      </c>
      <c r="K8" s="113"/>
      <c r="L8" s="111">
        <v>6042</v>
      </c>
      <c r="M8" s="111">
        <v>3308</v>
      </c>
      <c r="N8" s="262">
        <f>SUM(C8:M8)</f>
        <v>114529</v>
      </c>
    </row>
    <row r="9" spans="1:246" s="117" customFormat="1" x14ac:dyDescent="0.2">
      <c r="A9" s="115" t="s">
        <v>65</v>
      </c>
      <c r="B9" s="279" t="s">
        <v>1</v>
      </c>
      <c r="C9" s="280"/>
      <c r="D9" s="118"/>
      <c r="E9" s="116"/>
      <c r="F9" s="123"/>
      <c r="G9" s="116"/>
      <c r="H9" s="120"/>
      <c r="I9" s="116"/>
      <c r="J9" s="116"/>
      <c r="K9" s="122"/>
      <c r="L9" s="116"/>
      <c r="M9" s="116"/>
      <c r="N9" s="120"/>
    </row>
    <row r="10" spans="1:246" x14ac:dyDescent="0.2">
      <c r="A10" s="66" t="s">
        <v>67</v>
      </c>
      <c r="B10" s="82" t="s">
        <v>2</v>
      </c>
      <c r="C10" s="43">
        <v>1508158</v>
      </c>
      <c r="D10" s="43">
        <v>2143089</v>
      </c>
      <c r="E10" s="114">
        <v>352509</v>
      </c>
      <c r="F10" s="175">
        <v>332581</v>
      </c>
      <c r="G10" s="114">
        <v>439346</v>
      </c>
      <c r="H10" s="212">
        <v>145693</v>
      </c>
      <c r="I10" s="244">
        <v>631259</v>
      </c>
      <c r="J10" s="114">
        <v>934553</v>
      </c>
      <c r="K10" s="113">
        <v>104452</v>
      </c>
      <c r="L10" s="114">
        <v>252835</v>
      </c>
      <c r="M10" s="114">
        <v>16966</v>
      </c>
      <c r="N10" s="262">
        <f t="shared" ref="N10:N18" si="0">SUM(C10:M10)</f>
        <v>6861441</v>
      </c>
    </row>
    <row r="11" spans="1:246" ht="13.5" customHeight="1" x14ac:dyDescent="0.2">
      <c r="A11" s="66" t="s">
        <v>68</v>
      </c>
      <c r="B11" s="82" t="s">
        <v>136</v>
      </c>
      <c r="C11" s="43">
        <v>399458</v>
      </c>
      <c r="D11" s="43">
        <v>394756</v>
      </c>
      <c r="E11" s="114">
        <v>173081</v>
      </c>
      <c r="F11" s="175">
        <v>50927</v>
      </c>
      <c r="G11" s="114">
        <v>80052</v>
      </c>
      <c r="H11" s="114">
        <v>7739</v>
      </c>
      <c r="I11" s="244">
        <v>152988</v>
      </c>
      <c r="J11" s="114">
        <v>272853</v>
      </c>
      <c r="K11" s="113">
        <v>14253</v>
      </c>
      <c r="L11" s="114">
        <v>71456</v>
      </c>
      <c r="N11" s="262">
        <f t="shared" si="0"/>
        <v>1617563</v>
      </c>
    </row>
    <row r="12" spans="1:246" x14ac:dyDescent="0.2">
      <c r="A12" s="66" t="s">
        <v>70</v>
      </c>
      <c r="B12" s="82" t="s">
        <v>137</v>
      </c>
      <c r="C12" s="9">
        <v>398325</v>
      </c>
      <c r="D12" s="43">
        <v>391843</v>
      </c>
      <c r="E12" s="111">
        <v>158700</v>
      </c>
      <c r="F12" s="176">
        <v>50911</v>
      </c>
      <c r="G12" s="111">
        <v>79926</v>
      </c>
      <c r="H12" s="114">
        <v>7697</v>
      </c>
      <c r="I12" s="43" t="s">
        <v>559</v>
      </c>
      <c r="J12" s="111">
        <v>272630</v>
      </c>
      <c r="K12" s="169">
        <v>14049</v>
      </c>
      <c r="L12" s="114">
        <v>71387</v>
      </c>
      <c r="M12" s="111">
        <v>538</v>
      </c>
      <c r="N12" s="262">
        <f t="shared" si="0"/>
        <v>1446006</v>
      </c>
    </row>
    <row r="13" spans="1:246" x14ac:dyDescent="0.2">
      <c r="A13" s="66" t="s">
        <v>71</v>
      </c>
      <c r="B13" s="82" t="s">
        <v>138</v>
      </c>
      <c r="C13" s="43">
        <v>1133</v>
      </c>
      <c r="D13" s="43">
        <v>2913</v>
      </c>
      <c r="E13" s="114">
        <v>14381</v>
      </c>
      <c r="F13" s="175">
        <v>16</v>
      </c>
      <c r="G13" s="114">
        <v>126</v>
      </c>
      <c r="H13" s="114">
        <v>42</v>
      </c>
      <c r="I13" s="43">
        <v>626</v>
      </c>
      <c r="J13" s="114">
        <v>223</v>
      </c>
      <c r="K13" s="113">
        <v>204</v>
      </c>
      <c r="L13" s="111">
        <v>69</v>
      </c>
      <c r="N13" s="262">
        <f t="shared" si="0"/>
        <v>19733</v>
      </c>
    </row>
    <row r="14" spans="1:246" ht="12.75" customHeight="1" x14ac:dyDescent="0.2">
      <c r="A14" s="66" t="s">
        <v>69</v>
      </c>
      <c r="B14" s="82" t="s">
        <v>3</v>
      </c>
      <c r="C14" s="9">
        <v>200694</v>
      </c>
      <c r="D14" s="43">
        <v>52596</v>
      </c>
      <c r="E14" s="111">
        <v>14302</v>
      </c>
      <c r="F14" s="176" t="s">
        <v>538</v>
      </c>
      <c r="G14" s="111">
        <v>3923</v>
      </c>
      <c r="H14" s="114">
        <v>799</v>
      </c>
      <c r="I14" s="43" t="s">
        <v>556</v>
      </c>
      <c r="J14" s="114">
        <v>27572</v>
      </c>
      <c r="K14" s="169">
        <v>428</v>
      </c>
      <c r="L14" s="114">
        <v>5784</v>
      </c>
      <c r="M14" s="177">
        <v>236</v>
      </c>
      <c r="N14" s="266">
        <f t="shared" si="0"/>
        <v>306334</v>
      </c>
    </row>
    <row r="15" spans="1:246" s="63" customFormat="1" x14ac:dyDescent="0.2">
      <c r="A15" s="71" t="s">
        <v>154</v>
      </c>
      <c r="B15" s="134" t="s">
        <v>176</v>
      </c>
      <c r="C15" s="114">
        <v>492</v>
      </c>
      <c r="D15" s="43">
        <v>1775</v>
      </c>
      <c r="E15" s="114">
        <v>31</v>
      </c>
      <c r="F15" s="175">
        <v>239</v>
      </c>
      <c r="G15" s="114">
        <v>119</v>
      </c>
      <c r="H15" s="114">
        <v>370</v>
      </c>
      <c r="I15" s="245">
        <v>130</v>
      </c>
      <c r="J15" s="114">
        <v>3179</v>
      </c>
      <c r="K15" s="113"/>
      <c r="L15" s="114">
        <v>69</v>
      </c>
      <c r="M15" s="114">
        <v>31</v>
      </c>
      <c r="N15" s="262">
        <f t="shared" si="0"/>
        <v>6435</v>
      </c>
    </row>
    <row r="16" spans="1:246" ht="25.5" x14ac:dyDescent="0.2">
      <c r="A16" s="74" t="s">
        <v>181</v>
      </c>
      <c r="B16" s="135" t="s">
        <v>259</v>
      </c>
      <c r="C16" s="111">
        <v>2224</v>
      </c>
      <c r="D16" s="43">
        <v>65118</v>
      </c>
      <c r="E16" s="111">
        <v>25490</v>
      </c>
      <c r="F16" s="176">
        <v>475</v>
      </c>
      <c r="G16" s="111"/>
      <c r="H16" s="114">
        <v>1300</v>
      </c>
      <c r="I16" s="111" t="s">
        <v>488</v>
      </c>
      <c r="J16" s="111">
        <v>3226</v>
      </c>
      <c r="K16" s="169"/>
      <c r="L16" s="114">
        <v>12937</v>
      </c>
      <c r="M16" s="111">
        <v>1210</v>
      </c>
      <c r="N16" s="266">
        <f t="shared" si="0"/>
        <v>111980</v>
      </c>
    </row>
    <row r="17" spans="1:242" ht="13.5" customHeight="1" x14ac:dyDescent="0.2">
      <c r="A17" s="71" t="s">
        <v>465</v>
      </c>
      <c r="B17" s="136" t="s">
        <v>466</v>
      </c>
      <c r="C17" s="111"/>
      <c r="D17" s="43">
        <v>50292</v>
      </c>
      <c r="E17" s="111">
        <v>25490</v>
      </c>
      <c r="F17" s="176"/>
      <c r="G17" s="111"/>
      <c r="H17" s="111"/>
      <c r="I17" s="111" t="s">
        <v>488</v>
      </c>
      <c r="J17" s="111">
        <v>3226</v>
      </c>
      <c r="K17" s="169"/>
      <c r="L17" s="111"/>
      <c r="M17" s="111"/>
      <c r="N17" s="262">
        <f t="shared" si="0"/>
        <v>79008</v>
      </c>
    </row>
    <row r="18" spans="1:242" s="77" customFormat="1" x14ac:dyDescent="0.2">
      <c r="A18" s="74" t="s">
        <v>174</v>
      </c>
      <c r="B18" s="134" t="s">
        <v>180</v>
      </c>
      <c r="C18" s="111"/>
      <c r="D18" s="43">
        <v>21703</v>
      </c>
      <c r="E18" s="111">
        <v>24328</v>
      </c>
      <c r="F18" s="176">
        <v>1483</v>
      </c>
      <c r="G18" s="111"/>
      <c r="H18" s="111"/>
      <c r="I18" s="213">
        <v>38234</v>
      </c>
      <c r="J18" s="111"/>
      <c r="K18" s="169"/>
      <c r="L18" s="114">
        <v>35463</v>
      </c>
      <c r="M18" s="111">
        <v>39398</v>
      </c>
      <c r="N18" s="262">
        <f t="shared" si="0"/>
        <v>160609</v>
      </c>
    </row>
    <row r="19" spans="1:242" s="117" customFormat="1" x14ac:dyDescent="0.2">
      <c r="A19" s="115" t="s">
        <v>66</v>
      </c>
      <c r="B19" s="279" t="s">
        <v>253</v>
      </c>
      <c r="C19" s="280"/>
      <c r="D19" s="118"/>
      <c r="E19" s="116"/>
      <c r="F19" s="123"/>
      <c r="G19" s="116"/>
      <c r="H19" s="120"/>
      <c r="I19" s="116"/>
      <c r="J19" s="116"/>
      <c r="K19" s="122"/>
      <c r="L19" s="116"/>
      <c r="M19" s="116"/>
      <c r="N19" s="120"/>
    </row>
    <row r="20" spans="1:242" x14ac:dyDescent="0.2">
      <c r="A20" s="66" t="s">
        <v>72</v>
      </c>
      <c r="B20" s="82" t="s">
        <v>4</v>
      </c>
      <c r="C20" s="43">
        <v>382046</v>
      </c>
      <c r="D20" s="43">
        <v>493218</v>
      </c>
      <c r="E20" s="114">
        <v>205223</v>
      </c>
      <c r="F20" s="175">
        <v>171553</v>
      </c>
      <c r="G20" s="114">
        <v>137235</v>
      </c>
      <c r="H20" s="212">
        <v>113651</v>
      </c>
      <c r="I20" s="244">
        <v>97888</v>
      </c>
      <c r="J20" s="114">
        <v>324569</v>
      </c>
      <c r="K20" s="113">
        <v>59127</v>
      </c>
      <c r="L20" s="114">
        <v>182793</v>
      </c>
      <c r="M20" s="114">
        <v>20182</v>
      </c>
      <c r="N20" s="262">
        <f>SUM(C20:M20)</f>
        <v>2187485</v>
      </c>
    </row>
    <row r="21" spans="1:242" s="7" customFormat="1" x14ac:dyDescent="0.2">
      <c r="A21" s="66" t="s">
        <v>73</v>
      </c>
      <c r="B21" s="82" t="s">
        <v>5</v>
      </c>
      <c r="C21" s="43">
        <v>1728980</v>
      </c>
      <c r="D21" s="43">
        <v>2185819</v>
      </c>
      <c r="E21" s="114">
        <v>384518</v>
      </c>
      <c r="F21" s="175">
        <v>248087</v>
      </c>
      <c r="G21" s="114">
        <v>386205</v>
      </c>
      <c r="H21" s="212">
        <v>42250</v>
      </c>
      <c r="I21" s="244">
        <v>736750</v>
      </c>
      <c r="J21" s="114">
        <v>916814</v>
      </c>
      <c r="K21" s="113">
        <v>60006</v>
      </c>
      <c r="L21" s="114">
        <v>195751</v>
      </c>
      <c r="M21" s="114">
        <v>38197</v>
      </c>
      <c r="N21" s="272">
        <f>SUM(C21:M21)</f>
        <v>6923377</v>
      </c>
    </row>
    <row r="22" spans="1:242" s="77" customFormat="1" x14ac:dyDescent="0.2">
      <c r="A22" s="66" t="s">
        <v>146</v>
      </c>
      <c r="B22" s="82" t="s">
        <v>145</v>
      </c>
      <c r="C22" s="43">
        <v>1542719</v>
      </c>
      <c r="D22" s="43">
        <v>2042610</v>
      </c>
      <c r="E22" s="114">
        <v>360581</v>
      </c>
      <c r="F22" s="175">
        <v>220552</v>
      </c>
      <c r="G22" s="114">
        <v>382254</v>
      </c>
      <c r="H22" s="212">
        <v>39244</v>
      </c>
      <c r="I22" s="244">
        <v>709176</v>
      </c>
      <c r="J22" s="114">
        <v>888523</v>
      </c>
      <c r="K22" s="113">
        <v>58852</v>
      </c>
      <c r="L22" s="114">
        <v>129921</v>
      </c>
      <c r="M22" s="114">
        <v>34918</v>
      </c>
      <c r="N22" s="262">
        <f>SUM(C22:M22)</f>
        <v>6409350</v>
      </c>
    </row>
    <row r="23" spans="1:242" s="117" customFormat="1" x14ac:dyDescent="0.2">
      <c r="A23" s="115" t="s">
        <v>74</v>
      </c>
      <c r="B23" s="279" t="s">
        <v>254</v>
      </c>
      <c r="C23" s="280"/>
      <c r="D23" s="118"/>
      <c r="E23" s="119"/>
      <c r="F23" s="125"/>
      <c r="G23" s="119"/>
      <c r="H23" s="140"/>
      <c r="I23" s="119"/>
      <c r="J23" s="119"/>
      <c r="K23" s="118"/>
      <c r="L23" s="119"/>
      <c r="M23" s="119"/>
      <c r="N23" s="140"/>
    </row>
    <row r="24" spans="1:242" ht="13.5" customHeight="1" x14ac:dyDescent="0.2">
      <c r="A24" s="66" t="s">
        <v>75</v>
      </c>
      <c r="B24" s="82" t="s">
        <v>6</v>
      </c>
      <c r="C24" s="9">
        <v>1449860</v>
      </c>
      <c r="D24" s="9">
        <v>1310852</v>
      </c>
      <c r="E24" s="111">
        <v>376718</v>
      </c>
      <c r="F24" s="176">
        <v>222154</v>
      </c>
      <c r="G24" s="111">
        <v>108227</v>
      </c>
      <c r="H24" s="213">
        <v>18733</v>
      </c>
      <c r="I24" s="246">
        <v>471529</v>
      </c>
      <c r="J24" s="111">
        <v>385602</v>
      </c>
      <c r="K24" s="169">
        <v>14605</v>
      </c>
      <c r="L24" s="114">
        <v>157997</v>
      </c>
      <c r="M24" s="111">
        <v>737</v>
      </c>
      <c r="N24" s="266">
        <f>SUM(C24:M24)</f>
        <v>4517014</v>
      </c>
    </row>
    <row r="25" spans="1:242" s="63" customFormat="1" ht="15.75" customHeight="1" x14ac:dyDescent="0.2">
      <c r="A25" s="66" t="s">
        <v>76</v>
      </c>
      <c r="B25" s="82" t="s">
        <v>7</v>
      </c>
      <c r="C25" s="9">
        <v>499299</v>
      </c>
      <c r="D25" s="9">
        <v>1254269</v>
      </c>
      <c r="E25" s="111">
        <v>188011</v>
      </c>
      <c r="F25" s="176">
        <v>178918</v>
      </c>
      <c r="G25" s="111">
        <v>135868</v>
      </c>
      <c r="H25" s="213">
        <v>132836</v>
      </c>
      <c r="I25" s="43" t="s">
        <v>557</v>
      </c>
      <c r="J25" s="111">
        <v>820276</v>
      </c>
      <c r="K25" s="169">
        <v>73019</v>
      </c>
      <c r="L25" s="114">
        <v>186327</v>
      </c>
      <c r="M25" s="111">
        <v>54988</v>
      </c>
      <c r="N25" s="266">
        <f>SUM(C25:M25)</f>
        <v>3523811</v>
      </c>
    </row>
    <row r="26" spans="1:242" ht="24" customHeight="1" x14ac:dyDescent="0.2">
      <c r="A26" s="66" t="s">
        <v>124</v>
      </c>
      <c r="B26" s="137" t="s">
        <v>502</v>
      </c>
      <c r="C26" s="111">
        <v>1256</v>
      </c>
      <c r="D26" s="9">
        <v>16578</v>
      </c>
      <c r="E26" s="111">
        <v>25490</v>
      </c>
      <c r="F26" s="176">
        <v>139</v>
      </c>
      <c r="G26" s="111">
        <v>91</v>
      </c>
      <c r="H26" s="111">
        <v>2565</v>
      </c>
      <c r="I26" s="247">
        <v>32</v>
      </c>
      <c r="J26" s="111">
        <v>3617</v>
      </c>
      <c r="K26" s="169"/>
      <c r="L26" s="114">
        <v>22934</v>
      </c>
      <c r="M26" s="111">
        <v>1241</v>
      </c>
      <c r="N26" s="266">
        <f>SUM(C26:M26)</f>
        <v>73943</v>
      </c>
    </row>
    <row r="27" spans="1:242" s="80" customFormat="1" ht="13.5" customHeight="1" x14ac:dyDescent="0.2">
      <c r="A27" s="66" t="s">
        <v>125</v>
      </c>
      <c r="B27" s="82" t="s">
        <v>8</v>
      </c>
      <c r="C27" s="9">
        <v>161867</v>
      </c>
      <c r="D27" s="9">
        <v>113916</v>
      </c>
      <c r="E27" s="114">
        <v>25012</v>
      </c>
      <c r="F27" s="176">
        <v>5987</v>
      </c>
      <c r="G27" s="111">
        <v>45446</v>
      </c>
      <c r="H27" s="111">
        <v>4332</v>
      </c>
      <c r="I27" s="248" t="s">
        <v>558</v>
      </c>
      <c r="J27" s="111">
        <v>35505</v>
      </c>
      <c r="K27" s="169">
        <v>5251</v>
      </c>
      <c r="L27" s="114">
        <v>14610</v>
      </c>
      <c r="M27" s="111">
        <v>2654</v>
      </c>
      <c r="N27" s="262">
        <f>SUM(C27:M27)</f>
        <v>414580</v>
      </c>
    </row>
    <row r="28" spans="1:242" s="195" customFormat="1" x14ac:dyDescent="0.2">
      <c r="A28" s="187" t="s">
        <v>77</v>
      </c>
      <c r="B28" s="188" t="s">
        <v>228</v>
      </c>
      <c r="C28" s="206"/>
      <c r="D28" s="189"/>
      <c r="E28" s="190"/>
      <c r="F28" s="191"/>
      <c r="G28" s="192"/>
      <c r="H28" s="193"/>
      <c r="I28" s="192"/>
      <c r="J28" s="193"/>
      <c r="K28" s="189"/>
      <c r="L28" s="192"/>
      <c r="M28" s="192"/>
      <c r="N28" s="193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  <c r="AL28" s="194"/>
      <c r="AM28" s="194"/>
      <c r="AN28" s="194"/>
      <c r="AO28" s="194"/>
      <c r="AP28" s="194"/>
      <c r="AQ28" s="194"/>
      <c r="AR28" s="194"/>
      <c r="AS28" s="194"/>
      <c r="AT28" s="194"/>
      <c r="AU28" s="194"/>
      <c r="AV28" s="194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  <c r="BI28" s="194"/>
      <c r="BJ28" s="194"/>
      <c r="BK28" s="194"/>
      <c r="BL28" s="194"/>
      <c r="BM28" s="194"/>
      <c r="BN28" s="194"/>
      <c r="BO28" s="194"/>
      <c r="BP28" s="194"/>
      <c r="BQ28" s="194"/>
      <c r="BR28" s="194"/>
      <c r="BS28" s="194"/>
      <c r="BT28" s="194"/>
      <c r="BU28" s="194"/>
      <c r="BV28" s="194"/>
      <c r="BW28" s="194"/>
      <c r="BX28" s="194"/>
      <c r="BY28" s="194"/>
      <c r="BZ28" s="194"/>
      <c r="CA28" s="194"/>
      <c r="CB28" s="194"/>
      <c r="CC28" s="194"/>
      <c r="CD28" s="194"/>
      <c r="CE28" s="194"/>
      <c r="CF28" s="194"/>
      <c r="CG28" s="194"/>
      <c r="CH28" s="194"/>
      <c r="CI28" s="194"/>
      <c r="CJ28" s="194"/>
      <c r="CK28" s="194"/>
      <c r="CL28" s="194"/>
      <c r="CM28" s="194"/>
      <c r="CN28" s="194"/>
      <c r="CO28" s="194"/>
      <c r="CP28" s="194"/>
      <c r="CQ28" s="194"/>
      <c r="CR28" s="194"/>
      <c r="CS28" s="194"/>
      <c r="CT28" s="194"/>
      <c r="CU28" s="194"/>
      <c r="CV28" s="194"/>
      <c r="CW28" s="194"/>
      <c r="CX28" s="194"/>
      <c r="CY28" s="194"/>
      <c r="CZ28" s="194"/>
      <c r="DA28" s="194"/>
      <c r="DB28" s="194"/>
      <c r="DC28" s="194"/>
      <c r="DD28" s="194"/>
      <c r="DE28" s="194"/>
      <c r="DF28" s="194"/>
      <c r="DG28" s="194"/>
      <c r="DH28" s="194"/>
      <c r="DI28" s="194"/>
      <c r="DJ28" s="194"/>
      <c r="DK28" s="194"/>
      <c r="DL28" s="194"/>
      <c r="DM28" s="194"/>
      <c r="DN28" s="194"/>
      <c r="DO28" s="194"/>
      <c r="DP28" s="194"/>
      <c r="DQ28" s="194"/>
      <c r="DR28" s="194"/>
      <c r="DS28" s="194"/>
      <c r="DT28" s="194"/>
      <c r="DU28" s="194"/>
      <c r="DV28" s="194"/>
      <c r="DW28" s="194"/>
      <c r="DX28" s="194"/>
      <c r="DY28" s="194"/>
      <c r="DZ28" s="194"/>
      <c r="EA28" s="194"/>
      <c r="EB28" s="194"/>
      <c r="EC28" s="194"/>
      <c r="ED28" s="194"/>
      <c r="EE28" s="194"/>
      <c r="EF28" s="194"/>
      <c r="EG28" s="194"/>
      <c r="EH28" s="194"/>
      <c r="EI28" s="194"/>
      <c r="EJ28" s="194"/>
      <c r="EK28" s="194"/>
      <c r="EL28" s="194"/>
      <c r="EM28" s="194"/>
      <c r="EN28" s="194"/>
      <c r="EO28" s="194"/>
      <c r="EP28" s="194"/>
      <c r="EQ28" s="194"/>
      <c r="ER28" s="194"/>
      <c r="ES28" s="194"/>
      <c r="ET28" s="194"/>
      <c r="EU28" s="194"/>
      <c r="EV28" s="194"/>
      <c r="EW28" s="194"/>
      <c r="EX28" s="194"/>
      <c r="EY28" s="194"/>
      <c r="EZ28" s="194"/>
      <c r="FA28" s="194"/>
      <c r="FB28" s="194"/>
      <c r="FC28" s="194"/>
      <c r="FD28" s="194"/>
      <c r="FE28" s="194"/>
      <c r="FF28" s="194"/>
      <c r="FG28" s="194"/>
      <c r="FH28" s="194"/>
      <c r="FI28" s="194"/>
      <c r="FJ28" s="194"/>
      <c r="FK28" s="194"/>
      <c r="FL28" s="194"/>
      <c r="FM28" s="194"/>
      <c r="FN28" s="194"/>
      <c r="FO28" s="194"/>
      <c r="FP28" s="194"/>
      <c r="FQ28" s="194"/>
      <c r="FR28" s="194"/>
      <c r="FS28" s="194"/>
      <c r="FT28" s="194"/>
      <c r="FU28" s="194"/>
      <c r="FV28" s="194"/>
      <c r="FW28" s="194"/>
      <c r="FX28" s="194"/>
      <c r="FY28" s="194"/>
      <c r="FZ28" s="194"/>
      <c r="GA28" s="194"/>
      <c r="GB28" s="194"/>
      <c r="GC28" s="194"/>
      <c r="GD28" s="194"/>
      <c r="GE28" s="194"/>
      <c r="GF28" s="194"/>
      <c r="GG28" s="194"/>
      <c r="GH28" s="194"/>
      <c r="GI28" s="194"/>
      <c r="GJ28" s="194"/>
      <c r="GK28" s="194"/>
      <c r="GL28" s="194"/>
      <c r="GM28" s="194"/>
      <c r="GN28" s="194"/>
      <c r="GO28" s="194"/>
      <c r="GP28" s="194"/>
      <c r="GQ28" s="194"/>
      <c r="GR28" s="194"/>
      <c r="GS28" s="194"/>
      <c r="GT28" s="194"/>
      <c r="GU28" s="194"/>
      <c r="GV28" s="194"/>
      <c r="GW28" s="194"/>
      <c r="GX28" s="194"/>
      <c r="GY28" s="194"/>
      <c r="GZ28" s="194"/>
      <c r="HA28" s="194"/>
      <c r="HB28" s="194"/>
      <c r="HC28" s="194"/>
      <c r="HD28" s="194"/>
      <c r="HE28" s="194"/>
      <c r="HF28" s="194"/>
      <c r="HG28" s="194"/>
      <c r="HH28" s="194"/>
      <c r="HI28" s="194"/>
      <c r="HJ28" s="194"/>
      <c r="HK28" s="194"/>
      <c r="HL28" s="194"/>
      <c r="HM28" s="194"/>
      <c r="HN28" s="194"/>
      <c r="HO28" s="194"/>
      <c r="HP28" s="194"/>
      <c r="HQ28" s="194"/>
      <c r="HR28" s="194"/>
      <c r="HS28" s="194"/>
      <c r="HT28" s="194"/>
      <c r="HU28" s="194"/>
      <c r="HV28" s="194"/>
      <c r="HW28" s="194"/>
      <c r="HX28" s="194"/>
      <c r="HY28" s="194"/>
      <c r="HZ28" s="194"/>
      <c r="IA28" s="194"/>
      <c r="IB28" s="194"/>
      <c r="IC28" s="194"/>
      <c r="ID28" s="194"/>
      <c r="IE28" s="194"/>
      <c r="IF28" s="194"/>
      <c r="IG28" s="194"/>
      <c r="IH28" s="194"/>
    </row>
    <row r="29" spans="1:242" s="117" customFormat="1" x14ac:dyDescent="0.2">
      <c r="A29" s="115" t="s">
        <v>79</v>
      </c>
      <c r="B29" s="138" t="s">
        <v>179</v>
      </c>
      <c r="C29" s="120"/>
      <c r="D29" s="118"/>
      <c r="E29" s="119"/>
      <c r="F29" s="125"/>
      <c r="G29" s="119"/>
      <c r="H29" s="120"/>
      <c r="I29" s="116"/>
      <c r="J29" s="121"/>
      <c r="K29" s="122"/>
      <c r="L29" s="116"/>
      <c r="M29" s="116"/>
      <c r="N29" s="120"/>
    </row>
    <row r="30" spans="1:242" s="117" customFormat="1" x14ac:dyDescent="0.2">
      <c r="A30" s="124" t="s">
        <v>80</v>
      </c>
      <c r="B30" s="168" t="s">
        <v>260</v>
      </c>
      <c r="C30" s="140"/>
      <c r="D30" s="118"/>
      <c r="E30" s="119"/>
      <c r="F30" s="140">
        <v>4</v>
      </c>
      <c r="G30" s="119"/>
      <c r="H30" s="120">
        <v>2</v>
      </c>
      <c r="I30" s="119"/>
      <c r="J30" s="119"/>
      <c r="K30" s="122"/>
      <c r="L30" s="116"/>
      <c r="M30" s="116"/>
      <c r="N30" s="120">
        <v>6</v>
      </c>
      <c r="O30" s="117">
        <f>SUM(F30:N30)</f>
        <v>12</v>
      </c>
    </row>
    <row r="31" spans="1:242" x14ac:dyDescent="0.2">
      <c r="A31" s="66" t="s">
        <v>182</v>
      </c>
      <c r="B31" s="139" t="s">
        <v>184</v>
      </c>
      <c r="C31" s="111"/>
      <c r="D31" s="9">
        <v>18</v>
      </c>
      <c r="E31" s="111">
        <v>4</v>
      </c>
      <c r="F31" s="176">
        <v>4</v>
      </c>
      <c r="G31" s="111"/>
      <c r="I31" s="249">
        <v>2</v>
      </c>
      <c r="J31" s="111">
        <v>1</v>
      </c>
      <c r="N31" s="262">
        <f>SUM(C31:M31)</f>
        <v>29</v>
      </c>
    </row>
    <row r="32" spans="1:242" x14ac:dyDescent="0.2">
      <c r="A32" s="74" t="s">
        <v>185</v>
      </c>
      <c r="B32" s="135" t="s">
        <v>216</v>
      </c>
      <c r="C32" s="111"/>
      <c r="D32" s="9">
        <v>11</v>
      </c>
      <c r="E32" s="111">
        <v>2</v>
      </c>
      <c r="F32" s="176">
        <v>3</v>
      </c>
      <c r="G32" s="111"/>
      <c r="I32" s="111" t="s">
        <v>488</v>
      </c>
      <c r="J32" s="111">
        <v>1</v>
      </c>
      <c r="N32" s="262">
        <f>SUM(C32:M32)</f>
        <v>17</v>
      </c>
    </row>
    <row r="33" spans="1:242" s="77" customFormat="1" x14ac:dyDescent="0.2">
      <c r="A33" s="74" t="s">
        <v>186</v>
      </c>
      <c r="B33" s="135" t="s">
        <v>229</v>
      </c>
      <c r="C33" s="111"/>
      <c r="D33" s="9">
        <v>405012</v>
      </c>
      <c r="E33" s="111">
        <v>38000</v>
      </c>
      <c r="F33" s="176">
        <v>721585</v>
      </c>
      <c r="G33" s="111"/>
      <c r="H33" s="175"/>
      <c r="I33" s="213">
        <v>58000</v>
      </c>
      <c r="J33" s="175"/>
      <c r="K33" s="113"/>
      <c r="L33" s="114"/>
      <c r="M33" s="114"/>
      <c r="N33" s="262">
        <f>SUM(D33:M33)</f>
        <v>1222597</v>
      </c>
    </row>
    <row r="34" spans="1:242" s="117" customFormat="1" x14ac:dyDescent="0.2">
      <c r="A34" s="115" t="s">
        <v>116</v>
      </c>
      <c r="B34" s="168" t="s">
        <v>187</v>
      </c>
      <c r="C34" s="140"/>
      <c r="D34" s="118"/>
      <c r="E34" s="119"/>
      <c r="F34" s="125"/>
      <c r="G34" s="119"/>
      <c r="H34" s="140"/>
      <c r="I34" s="119"/>
      <c r="J34" s="140"/>
      <c r="K34" s="118"/>
      <c r="L34" s="119"/>
      <c r="M34" s="119"/>
      <c r="N34" s="140"/>
    </row>
    <row r="35" spans="1:242" x14ac:dyDescent="0.2">
      <c r="A35" s="74" t="s">
        <v>189</v>
      </c>
      <c r="B35" s="135" t="s">
        <v>188</v>
      </c>
      <c r="C35" s="111">
        <v>1</v>
      </c>
      <c r="D35" s="111">
        <v>3</v>
      </c>
      <c r="E35" s="111">
        <v>2</v>
      </c>
      <c r="F35" s="176">
        <v>6</v>
      </c>
      <c r="G35" s="111"/>
      <c r="H35" s="175">
        <v>2</v>
      </c>
      <c r="I35" s="111">
        <v>1</v>
      </c>
      <c r="L35" s="111">
        <v>4</v>
      </c>
      <c r="N35" s="262">
        <f>SUM(C35:M35)</f>
        <v>19</v>
      </c>
    </row>
    <row r="36" spans="1:242" s="77" customFormat="1" x14ac:dyDescent="0.2">
      <c r="A36" s="74" t="s">
        <v>190</v>
      </c>
      <c r="B36" s="135" t="s">
        <v>229</v>
      </c>
      <c r="C36" s="111"/>
      <c r="D36" s="111">
        <v>0</v>
      </c>
      <c r="E36" s="111">
        <v>12047</v>
      </c>
      <c r="F36" s="176">
        <v>839504</v>
      </c>
      <c r="G36" s="111"/>
      <c r="H36" s="175"/>
      <c r="I36" s="213">
        <v>50900</v>
      </c>
      <c r="J36" s="175"/>
      <c r="K36" s="113"/>
      <c r="L36" s="114">
        <v>325000</v>
      </c>
      <c r="M36" s="114"/>
      <c r="N36" s="262">
        <f>SUM(D36:M36)</f>
        <v>1227451</v>
      </c>
    </row>
    <row r="37" spans="1:242" s="126" customFormat="1" x14ac:dyDescent="0.2">
      <c r="A37" s="115" t="s">
        <v>123</v>
      </c>
      <c r="B37" s="168" t="s">
        <v>230</v>
      </c>
      <c r="C37" s="140"/>
      <c r="D37" s="118"/>
      <c r="E37" s="119"/>
      <c r="F37" s="125"/>
      <c r="G37" s="116"/>
      <c r="H37" s="120"/>
      <c r="I37" s="214"/>
      <c r="J37" s="215"/>
      <c r="K37" s="122"/>
      <c r="L37" s="116"/>
      <c r="M37" s="116"/>
      <c r="N37" s="120"/>
    </row>
    <row r="38" spans="1:242" s="79" customFormat="1" ht="37.5" customHeight="1" x14ac:dyDescent="0.2">
      <c r="A38" s="74" t="s">
        <v>114</v>
      </c>
      <c r="B38" s="137" t="s">
        <v>467</v>
      </c>
      <c r="C38" s="216">
        <v>6</v>
      </c>
      <c r="D38" s="9">
        <v>15549</v>
      </c>
      <c r="E38" s="111"/>
      <c r="F38" s="111">
        <v>89</v>
      </c>
      <c r="G38" s="114">
        <v>137</v>
      </c>
      <c r="H38" s="175"/>
      <c r="I38" s="255">
        <v>672</v>
      </c>
      <c r="J38" s="217">
        <v>1</v>
      </c>
      <c r="K38" s="113">
        <v>2</v>
      </c>
      <c r="L38" s="114">
        <v>5523</v>
      </c>
      <c r="M38" s="114">
        <v>8</v>
      </c>
      <c r="N38" s="262">
        <f>SUM(C38:M38)</f>
        <v>21987</v>
      </c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  <c r="HL38" s="78"/>
      <c r="HM38" s="78"/>
      <c r="HN38" s="78"/>
      <c r="HO38" s="78"/>
      <c r="HP38" s="78"/>
      <c r="HQ38" s="78"/>
      <c r="HR38" s="78"/>
      <c r="HS38" s="78"/>
      <c r="HT38" s="78"/>
      <c r="HU38" s="78"/>
      <c r="HV38" s="78"/>
      <c r="HW38" s="78"/>
      <c r="HX38" s="78"/>
      <c r="HY38" s="78"/>
      <c r="HZ38" s="78"/>
      <c r="IA38" s="78"/>
      <c r="IB38" s="78"/>
      <c r="IC38" s="78"/>
      <c r="ID38" s="78"/>
      <c r="IE38" s="78"/>
      <c r="IF38" s="78"/>
      <c r="IG38" s="78"/>
      <c r="IH38" s="78"/>
    </row>
    <row r="39" spans="1:242" s="117" customFormat="1" ht="14.25" customHeight="1" x14ac:dyDescent="0.2">
      <c r="A39" s="115" t="s">
        <v>81</v>
      </c>
      <c r="B39" s="141" t="s">
        <v>183</v>
      </c>
      <c r="C39" s="120"/>
      <c r="D39" s="118"/>
      <c r="E39" s="119"/>
      <c r="F39" s="259"/>
      <c r="G39" s="119"/>
      <c r="H39" s="218"/>
      <c r="I39" s="127"/>
      <c r="J39" s="127"/>
      <c r="K39" s="118"/>
      <c r="L39" s="119"/>
      <c r="M39" s="119"/>
      <c r="N39" s="140"/>
    </row>
    <row r="40" spans="1:242" ht="27.75" customHeight="1" x14ac:dyDescent="0.2">
      <c r="A40" s="106" t="s">
        <v>82</v>
      </c>
      <c r="B40" s="142" t="s">
        <v>503</v>
      </c>
      <c r="C40" s="210">
        <v>1</v>
      </c>
      <c r="D40" s="111">
        <v>51</v>
      </c>
      <c r="E40" s="111">
        <v>1</v>
      </c>
      <c r="F40" s="219">
        <v>13</v>
      </c>
      <c r="G40" s="210">
        <v>1</v>
      </c>
      <c r="H40" s="210">
        <v>2</v>
      </c>
      <c r="I40" s="210">
        <v>2</v>
      </c>
      <c r="J40" s="210">
        <v>1</v>
      </c>
      <c r="K40" s="231"/>
      <c r="L40" s="111">
        <v>32</v>
      </c>
      <c r="M40" s="111">
        <v>1</v>
      </c>
      <c r="N40" s="266">
        <f>SUM(C40:M40)</f>
        <v>105</v>
      </c>
    </row>
    <row r="41" spans="1:242" x14ac:dyDescent="0.2">
      <c r="A41" s="66" t="s">
        <v>83</v>
      </c>
      <c r="B41" s="143" t="s">
        <v>504</v>
      </c>
      <c r="C41" s="9">
        <v>577866</v>
      </c>
      <c r="D41" s="111">
        <v>845881</v>
      </c>
      <c r="E41" s="111">
        <v>282630</v>
      </c>
      <c r="F41" s="176">
        <v>214557</v>
      </c>
      <c r="G41" s="111">
        <v>251077</v>
      </c>
      <c r="H41" s="213">
        <v>157419</v>
      </c>
      <c r="I41" s="250">
        <v>322678</v>
      </c>
      <c r="J41" s="114">
        <v>709860</v>
      </c>
      <c r="K41" s="169"/>
      <c r="L41" s="114">
        <v>648602</v>
      </c>
      <c r="M41" s="111">
        <v>26580</v>
      </c>
      <c r="N41" s="262">
        <f>SUM(C41:M41)</f>
        <v>4037150</v>
      </c>
    </row>
    <row r="42" spans="1:242" x14ac:dyDescent="0.2">
      <c r="A42" s="66" t="s">
        <v>148</v>
      </c>
      <c r="B42" s="144" t="s">
        <v>258</v>
      </c>
      <c r="C42" s="43">
        <v>577866</v>
      </c>
      <c r="D42" s="111">
        <v>712470</v>
      </c>
      <c r="E42" s="114">
        <v>254251</v>
      </c>
      <c r="F42" s="175">
        <v>172341</v>
      </c>
      <c r="G42" s="114">
        <v>251077</v>
      </c>
      <c r="H42" s="114">
        <v>157419</v>
      </c>
      <c r="I42" s="244">
        <v>322670</v>
      </c>
      <c r="J42" s="114">
        <v>709860</v>
      </c>
      <c r="L42" s="114">
        <v>173614</v>
      </c>
      <c r="M42" s="114">
        <v>25580</v>
      </c>
      <c r="N42" s="262">
        <f>SUM(C42:M42)</f>
        <v>3357148</v>
      </c>
    </row>
    <row r="43" spans="1:242" ht="12.75" customHeight="1" x14ac:dyDescent="0.2">
      <c r="A43" s="66" t="s">
        <v>431</v>
      </c>
      <c r="B43" s="82" t="s">
        <v>119</v>
      </c>
      <c r="C43" s="43">
        <v>7855</v>
      </c>
      <c r="D43" s="111">
        <v>8313</v>
      </c>
      <c r="E43" s="114">
        <v>3737</v>
      </c>
      <c r="F43" s="175">
        <v>753</v>
      </c>
      <c r="G43" s="114">
        <v>1245</v>
      </c>
      <c r="H43" s="114">
        <v>1298</v>
      </c>
      <c r="I43" s="248">
        <v>865</v>
      </c>
      <c r="J43" s="114">
        <v>8720</v>
      </c>
      <c r="L43" s="114">
        <v>2742</v>
      </c>
      <c r="M43" s="114">
        <v>43</v>
      </c>
      <c r="N43" s="266">
        <f>SUM(C43:M43)</f>
        <v>35571</v>
      </c>
    </row>
    <row r="44" spans="1:242" x14ac:dyDescent="0.2">
      <c r="A44" s="66" t="s">
        <v>432</v>
      </c>
      <c r="B44" s="82" t="s">
        <v>118</v>
      </c>
      <c r="C44" s="9">
        <v>13847</v>
      </c>
      <c r="D44" s="111">
        <v>80560</v>
      </c>
      <c r="E44" s="111">
        <v>1564</v>
      </c>
      <c r="F44" s="176">
        <v>3736</v>
      </c>
      <c r="G44" s="111">
        <v>5059</v>
      </c>
      <c r="H44" s="213">
        <v>45553</v>
      </c>
      <c r="I44" s="250">
        <v>8700</v>
      </c>
      <c r="J44" s="111">
        <v>17212</v>
      </c>
      <c r="L44" s="114">
        <v>21405</v>
      </c>
      <c r="M44" s="111">
        <v>7223</v>
      </c>
      <c r="N44" s="262">
        <f>SUM(C44:M44)</f>
        <v>204859</v>
      </c>
    </row>
    <row r="45" spans="1:242" s="117" customFormat="1" x14ac:dyDescent="0.2">
      <c r="A45" s="128" t="s">
        <v>78</v>
      </c>
      <c r="B45" s="145" t="s">
        <v>505</v>
      </c>
      <c r="C45" s="119"/>
      <c r="D45" s="118"/>
      <c r="E45" s="119"/>
      <c r="F45" s="125"/>
      <c r="G45" s="119"/>
      <c r="H45" s="140"/>
      <c r="I45" s="119"/>
      <c r="J45" s="119"/>
      <c r="K45" s="122"/>
      <c r="L45" s="116"/>
      <c r="M45" s="119"/>
      <c r="N45" s="120"/>
    </row>
    <row r="46" spans="1:242" s="4" customFormat="1" x14ac:dyDescent="0.2">
      <c r="A46" s="66" t="s">
        <v>435</v>
      </c>
      <c r="B46" s="82" t="s">
        <v>33</v>
      </c>
      <c r="C46" s="9">
        <v>522</v>
      </c>
      <c r="D46" s="9">
        <v>16</v>
      </c>
      <c r="E46" s="111"/>
      <c r="F46" s="176">
        <v>194</v>
      </c>
      <c r="G46" s="111">
        <v>18</v>
      </c>
      <c r="H46" s="176"/>
      <c r="I46" s="111" t="s">
        <v>488</v>
      </c>
      <c r="J46" s="111"/>
      <c r="K46" s="169"/>
      <c r="L46" s="111"/>
      <c r="M46" s="111">
        <v>3</v>
      </c>
      <c r="N46" s="262">
        <f>SUM(C46:M46)</f>
        <v>753</v>
      </c>
    </row>
    <row r="47" spans="1:242" s="97" customFormat="1" x14ac:dyDescent="0.2">
      <c r="A47" s="66" t="s">
        <v>513</v>
      </c>
      <c r="B47" s="146" t="s">
        <v>167</v>
      </c>
      <c r="C47" s="9">
        <v>13155</v>
      </c>
      <c r="D47" s="9">
        <v>4419</v>
      </c>
      <c r="E47" s="220"/>
      <c r="F47" s="176">
        <v>10997</v>
      </c>
      <c r="G47" s="111">
        <v>103</v>
      </c>
      <c r="H47" s="175"/>
      <c r="I47" s="111" t="s">
        <v>488</v>
      </c>
      <c r="J47" s="114"/>
      <c r="K47" s="169"/>
      <c r="L47" s="111"/>
      <c r="M47" s="111">
        <v>432</v>
      </c>
      <c r="N47" s="262">
        <f>SUM(C47:M47)</f>
        <v>29106</v>
      </c>
    </row>
    <row r="48" spans="1:242" s="46" customFormat="1" ht="25.5" x14ac:dyDescent="0.2">
      <c r="A48" s="66" t="s">
        <v>223</v>
      </c>
      <c r="B48" s="147" t="s">
        <v>433</v>
      </c>
      <c r="C48" s="9">
        <v>1778</v>
      </c>
      <c r="D48" s="9" t="s">
        <v>547</v>
      </c>
      <c r="E48" s="111"/>
      <c r="F48" s="176">
        <v>2374</v>
      </c>
      <c r="G48" s="111">
        <v>2437</v>
      </c>
      <c r="H48" s="175"/>
      <c r="I48" s="111">
        <v>8</v>
      </c>
      <c r="J48" s="175">
        <v>504</v>
      </c>
      <c r="K48" s="113"/>
      <c r="L48" s="114"/>
      <c r="M48" s="111">
        <v>230</v>
      </c>
      <c r="N48" s="262">
        <v>9580</v>
      </c>
      <c r="O48" s="46">
        <f>SUM(C48:N48)</f>
        <v>16911</v>
      </c>
    </row>
    <row r="49" spans="1:14" s="117" customFormat="1" x14ac:dyDescent="0.2">
      <c r="A49" s="115" t="s">
        <v>192</v>
      </c>
      <c r="B49" s="279" t="s">
        <v>262</v>
      </c>
      <c r="C49" s="280"/>
      <c r="D49" s="118"/>
      <c r="E49" s="129"/>
      <c r="F49" s="123"/>
      <c r="G49" s="116"/>
      <c r="H49" s="120"/>
      <c r="I49" s="120"/>
      <c r="J49" s="120"/>
      <c r="K49" s="122"/>
      <c r="L49" s="116"/>
      <c r="M49" s="116"/>
      <c r="N49" s="120"/>
    </row>
    <row r="50" spans="1:14" s="77" customFormat="1" x14ac:dyDescent="0.2">
      <c r="A50" s="68" t="s">
        <v>191</v>
      </c>
      <c r="B50" s="143" t="s">
        <v>120</v>
      </c>
      <c r="C50" s="9"/>
      <c r="D50" s="57"/>
      <c r="E50" s="111"/>
      <c r="F50" s="174"/>
      <c r="G50" s="114"/>
      <c r="H50" s="175"/>
      <c r="I50" s="114"/>
      <c r="J50" s="175"/>
      <c r="K50" s="113"/>
      <c r="L50" s="114"/>
      <c r="M50" s="114"/>
      <c r="N50" s="262"/>
    </row>
    <row r="51" spans="1:14" x14ac:dyDescent="0.2">
      <c r="A51" s="68" t="s">
        <v>217</v>
      </c>
      <c r="B51" s="143" t="s">
        <v>144</v>
      </c>
      <c r="C51" s="43"/>
      <c r="D51" s="260"/>
      <c r="E51" s="220"/>
      <c r="F51" s="178"/>
      <c r="I51" s="112"/>
      <c r="J51" s="185"/>
      <c r="N51" s="262"/>
    </row>
    <row r="52" spans="1:14" x14ac:dyDescent="0.2">
      <c r="A52" s="68" t="s">
        <v>218</v>
      </c>
      <c r="B52" s="143" t="s">
        <v>34</v>
      </c>
      <c r="C52" s="43">
        <v>5329</v>
      </c>
      <c r="D52" s="9">
        <v>36689</v>
      </c>
      <c r="E52" s="114">
        <v>7575</v>
      </c>
      <c r="F52" s="175">
        <v>9183</v>
      </c>
      <c r="G52" s="114">
        <v>11702</v>
      </c>
      <c r="H52" s="114">
        <v>7712</v>
      </c>
      <c r="I52" s="244">
        <v>7363</v>
      </c>
      <c r="J52" s="111">
        <v>106519</v>
      </c>
      <c r="L52" s="114">
        <v>12450</v>
      </c>
      <c r="N52" s="262">
        <f>SUM(C52:M52)</f>
        <v>204522</v>
      </c>
    </row>
    <row r="53" spans="1:14" s="46" customFormat="1" x14ac:dyDescent="0.2">
      <c r="A53" s="68" t="s">
        <v>219</v>
      </c>
      <c r="B53" s="82" t="s">
        <v>32</v>
      </c>
      <c r="C53" s="43">
        <v>13932</v>
      </c>
      <c r="D53" s="9">
        <v>298731</v>
      </c>
      <c r="E53" s="114">
        <v>156652</v>
      </c>
      <c r="F53" s="175">
        <v>223287</v>
      </c>
      <c r="G53" s="114">
        <v>3755</v>
      </c>
      <c r="H53" s="212">
        <v>2374465</v>
      </c>
      <c r="I53" s="244">
        <v>85638</v>
      </c>
      <c r="J53" s="114">
        <v>394144</v>
      </c>
      <c r="K53" s="113"/>
      <c r="L53" s="114">
        <v>100045</v>
      </c>
      <c r="M53" s="114"/>
      <c r="N53" s="262">
        <f>SUM(C53:M53)</f>
        <v>3650649</v>
      </c>
    </row>
    <row r="54" spans="1:14" ht="25.5" x14ac:dyDescent="0.2">
      <c r="A54" s="107" t="s">
        <v>263</v>
      </c>
      <c r="B54" s="148" t="s">
        <v>434</v>
      </c>
      <c r="C54" s="114" t="s">
        <v>430</v>
      </c>
      <c r="D54" s="76"/>
      <c r="E54" s="111" t="s">
        <v>525</v>
      </c>
      <c r="F54" s="178"/>
      <c r="I54" s="114"/>
      <c r="J54" s="114" t="s">
        <v>526</v>
      </c>
      <c r="L54" s="111" t="s">
        <v>525</v>
      </c>
      <c r="N54" s="262"/>
    </row>
    <row r="55" spans="1:14" s="77" customFormat="1" x14ac:dyDescent="0.2">
      <c r="A55" s="66" t="s">
        <v>224</v>
      </c>
      <c r="B55" s="82" t="s">
        <v>436</v>
      </c>
      <c r="C55" s="261"/>
      <c r="D55" s="260"/>
      <c r="E55" s="111"/>
      <c r="F55" s="178"/>
      <c r="G55" s="114"/>
      <c r="H55" s="175"/>
      <c r="I55" s="235"/>
      <c r="J55" s="185"/>
      <c r="K55" s="113"/>
      <c r="L55" s="114"/>
      <c r="M55" s="114"/>
      <c r="N55" s="262"/>
    </row>
    <row r="56" spans="1:14" s="95" customFormat="1" x14ac:dyDescent="0.2">
      <c r="A56" s="66" t="s">
        <v>225</v>
      </c>
      <c r="B56" s="149" t="s">
        <v>32</v>
      </c>
      <c r="C56" s="51">
        <v>14847</v>
      </c>
      <c r="D56" s="9">
        <v>37155</v>
      </c>
      <c r="E56" s="111"/>
      <c r="F56" s="175">
        <v>23114</v>
      </c>
      <c r="G56" s="175">
        <v>247850</v>
      </c>
      <c r="H56" s="221">
        <v>1977</v>
      </c>
      <c r="I56" s="251">
        <v>99338</v>
      </c>
      <c r="J56" s="175">
        <v>19568</v>
      </c>
      <c r="K56" s="113"/>
      <c r="L56" s="114">
        <v>950</v>
      </c>
      <c r="M56" s="114"/>
      <c r="N56" s="262">
        <f>SUM(C56:M56)</f>
        <v>444799</v>
      </c>
    </row>
    <row r="57" spans="1:14" s="117" customFormat="1" x14ac:dyDescent="0.2">
      <c r="A57" s="115" t="s">
        <v>514</v>
      </c>
      <c r="B57" s="141" t="s">
        <v>354</v>
      </c>
      <c r="C57" s="120"/>
      <c r="D57" s="122"/>
      <c r="E57" s="119"/>
      <c r="F57" s="123"/>
      <c r="G57" s="116"/>
      <c r="H57" s="222"/>
      <c r="I57" s="130"/>
      <c r="J57" s="116"/>
      <c r="K57" s="122"/>
      <c r="L57" s="116"/>
      <c r="M57" s="116"/>
      <c r="N57" s="120"/>
    </row>
    <row r="58" spans="1:14" s="80" customFormat="1" ht="25.5" x14ac:dyDescent="0.2">
      <c r="A58" s="66" t="s">
        <v>515</v>
      </c>
      <c r="B58" s="147" t="s">
        <v>506</v>
      </c>
      <c r="C58" s="43"/>
      <c r="D58" s="9">
        <v>14</v>
      </c>
      <c r="E58" s="111"/>
      <c r="F58" s="178"/>
      <c r="G58" s="114"/>
      <c r="H58" s="175"/>
      <c r="I58" s="248">
        <v>1</v>
      </c>
      <c r="J58" s="184"/>
      <c r="K58" s="113"/>
      <c r="L58" s="114"/>
      <c r="M58" s="114"/>
      <c r="N58" s="262">
        <f>SUM(C58:M58)</f>
        <v>15</v>
      </c>
    </row>
    <row r="59" spans="1:14" s="46" customFormat="1" x14ac:dyDescent="0.2">
      <c r="A59" s="66" t="s">
        <v>516</v>
      </c>
      <c r="B59" s="133" t="s">
        <v>226</v>
      </c>
      <c r="C59" s="43"/>
      <c r="D59" s="9">
        <v>129960</v>
      </c>
      <c r="E59" s="114"/>
      <c r="F59" s="178"/>
      <c r="G59" s="212"/>
      <c r="H59" s="175"/>
      <c r="I59" s="248">
        <v>219</v>
      </c>
      <c r="J59" s="114"/>
      <c r="K59" s="113"/>
      <c r="L59" s="114"/>
      <c r="M59" s="114"/>
      <c r="N59" s="262">
        <f>SUM(D59:M59)</f>
        <v>130179</v>
      </c>
    </row>
    <row r="60" spans="1:14" s="198" customFormat="1" x14ac:dyDescent="0.2">
      <c r="A60" s="196" t="s">
        <v>222</v>
      </c>
      <c r="B60" s="197" t="s">
        <v>437</v>
      </c>
      <c r="C60" s="193"/>
      <c r="D60" s="207"/>
      <c r="E60" s="192"/>
      <c r="F60" s="205"/>
      <c r="G60" s="192"/>
      <c r="H60" s="193"/>
      <c r="I60" s="192"/>
      <c r="J60" s="192"/>
      <c r="K60" s="189"/>
      <c r="L60" s="192"/>
      <c r="M60" s="192"/>
      <c r="N60" s="193"/>
    </row>
    <row r="61" spans="1:14" s="77" customFormat="1" x14ac:dyDescent="0.2">
      <c r="A61" s="67" t="s">
        <v>220</v>
      </c>
      <c r="B61" s="150" t="s">
        <v>0</v>
      </c>
      <c r="C61" s="43">
        <v>1950</v>
      </c>
      <c r="D61" s="43">
        <v>1541</v>
      </c>
      <c r="E61" s="114">
        <v>682</v>
      </c>
      <c r="F61" s="175">
        <v>1266</v>
      </c>
      <c r="G61" s="114">
        <v>463</v>
      </c>
      <c r="H61" s="114">
        <v>632</v>
      </c>
      <c r="I61" s="248">
        <v>373</v>
      </c>
      <c r="J61" s="114">
        <v>720</v>
      </c>
      <c r="K61" s="113"/>
      <c r="L61" s="114">
        <v>2835</v>
      </c>
      <c r="M61" s="114">
        <v>43</v>
      </c>
      <c r="N61" s="262">
        <f>SUM(C61:M61)</f>
        <v>10505</v>
      </c>
    </row>
    <row r="62" spans="1:14" x14ac:dyDescent="0.2">
      <c r="A62" s="67" t="s">
        <v>220</v>
      </c>
      <c r="B62" s="150" t="s">
        <v>221</v>
      </c>
      <c r="C62" s="43">
        <v>1890</v>
      </c>
      <c r="D62" s="43">
        <v>1326</v>
      </c>
      <c r="E62" s="114">
        <v>574</v>
      </c>
      <c r="F62" s="175">
        <v>365</v>
      </c>
      <c r="G62" s="114">
        <v>278</v>
      </c>
      <c r="H62" s="114">
        <v>306</v>
      </c>
      <c r="I62" s="248">
        <v>289</v>
      </c>
      <c r="J62" s="114">
        <v>518</v>
      </c>
      <c r="L62" s="114">
        <v>2439</v>
      </c>
      <c r="M62" s="114">
        <v>25</v>
      </c>
      <c r="N62" s="262">
        <f>SUM(C62:M62)</f>
        <v>8010</v>
      </c>
    </row>
    <row r="63" spans="1:14" s="117" customFormat="1" x14ac:dyDescent="0.2">
      <c r="A63" s="115" t="s">
        <v>84</v>
      </c>
      <c r="B63" s="279" t="s">
        <v>1</v>
      </c>
      <c r="C63" s="280"/>
      <c r="D63" s="122"/>
      <c r="E63" s="119"/>
      <c r="F63" s="125"/>
      <c r="G63" s="116"/>
      <c r="H63" s="123"/>
      <c r="I63" s="116"/>
      <c r="J63" s="116"/>
      <c r="K63" s="122"/>
      <c r="L63" s="116"/>
      <c r="M63" s="116"/>
      <c r="N63" s="120"/>
    </row>
    <row r="64" spans="1:14" x14ac:dyDescent="0.2">
      <c r="A64" s="66" t="s">
        <v>195</v>
      </c>
      <c r="B64" s="82" t="s">
        <v>139</v>
      </c>
      <c r="C64" s="43">
        <v>1400</v>
      </c>
      <c r="D64" s="43">
        <v>876</v>
      </c>
      <c r="E64" s="114">
        <v>213</v>
      </c>
      <c r="F64" s="175">
        <v>1210</v>
      </c>
      <c r="G64" s="114">
        <v>435</v>
      </c>
      <c r="H64" s="114">
        <v>355</v>
      </c>
      <c r="I64" s="248">
        <v>345</v>
      </c>
      <c r="J64" s="114">
        <v>513</v>
      </c>
      <c r="L64" s="114">
        <v>472</v>
      </c>
      <c r="M64" s="114">
        <v>11</v>
      </c>
      <c r="N64" s="262">
        <f t="shared" ref="N64:N69" si="1">SUM(C64:M64)</f>
        <v>5830</v>
      </c>
    </row>
    <row r="65" spans="1:246" x14ac:dyDescent="0.2">
      <c r="A65" s="66" t="s">
        <v>196</v>
      </c>
      <c r="B65" s="82" t="s">
        <v>126</v>
      </c>
      <c r="C65" s="43">
        <v>1340</v>
      </c>
      <c r="D65" s="43">
        <v>716</v>
      </c>
      <c r="E65" s="114">
        <v>149</v>
      </c>
      <c r="F65" s="175">
        <v>317</v>
      </c>
      <c r="G65" s="114">
        <v>261</v>
      </c>
      <c r="H65" s="114">
        <v>247</v>
      </c>
      <c r="I65" s="248">
        <v>275</v>
      </c>
      <c r="J65" s="114">
        <v>381</v>
      </c>
      <c r="L65" s="114">
        <v>76</v>
      </c>
      <c r="M65" s="114">
        <v>11</v>
      </c>
      <c r="N65" s="262">
        <f t="shared" si="1"/>
        <v>3773</v>
      </c>
    </row>
    <row r="66" spans="1:246" x14ac:dyDescent="0.2">
      <c r="A66" s="66" t="s">
        <v>197</v>
      </c>
      <c r="B66" s="149" t="s">
        <v>136</v>
      </c>
      <c r="C66" s="43">
        <v>136</v>
      </c>
      <c r="D66" s="43">
        <v>58</v>
      </c>
      <c r="E66" s="114">
        <v>48</v>
      </c>
      <c r="F66" s="175">
        <v>8</v>
      </c>
      <c r="G66" s="114">
        <v>9</v>
      </c>
      <c r="H66" s="114">
        <v>263</v>
      </c>
      <c r="I66" s="248">
        <v>20</v>
      </c>
      <c r="J66" s="114">
        <v>175</v>
      </c>
      <c r="L66" s="114">
        <v>30</v>
      </c>
      <c r="N66" s="262">
        <f t="shared" si="1"/>
        <v>747</v>
      </c>
    </row>
    <row r="67" spans="1:246" ht="15" customHeight="1" x14ac:dyDescent="0.2">
      <c r="A67" s="66" t="s">
        <v>198</v>
      </c>
      <c r="B67" s="149" t="s">
        <v>137</v>
      </c>
      <c r="C67" s="43">
        <v>133</v>
      </c>
      <c r="D67" s="43">
        <v>58</v>
      </c>
      <c r="E67" s="114" t="s">
        <v>523</v>
      </c>
      <c r="F67" s="175">
        <v>8</v>
      </c>
      <c r="G67" s="114">
        <v>9</v>
      </c>
      <c r="H67" s="114">
        <v>262</v>
      </c>
      <c r="I67" s="248">
        <v>20</v>
      </c>
      <c r="J67" s="114">
        <v>171</v>
      </c>
      <c r="L67" s="114">
        <v>30</v>
      </c>
      <c r="N67" s="262">
        <f t="shared" si="1"/>
        <v>691</v>
      </c>
    </row>
    <row r="68" spans="1:246" x14ac:dyDescent="0.2">
      <c r="A68" s="66" t="s">
        <v>199</v>
      </c>
      <c r="B68" s="149" t="s">
        <v>138</v>
      </c>
      <c r="C68" s="43">
        <v>3</v>
      </c>
      <c r="D68" s="43">
        <v>0</v>
      </c>
      <c r="E68" s="114">
        <v>48</v>
      </c>
      <c r="F68" s="175"/>
      <c r="H68" s="114">
        <v>1</v>
      </c>
      <c r="I68" s="248">
        <v>0</v>
      </c>
      <c r="J68" s="114">
        <v>4</v>
      </c>
      <c r="N68" s="262">
        <f t="shared" si="1"/>
        <v>56</v>
      </c>
    </row>
    <row r="69" spans="1:246" s="46" customFormat="1" x14ac:dyDescent="0.2">
      <c r="A69" s="66" t="s">
        <v>200</v>
      </c>
      <c r="B69" s="143" t="s">
        <v>127</v>
      </c>
      <c r="C69" s="43">
        <v>171</v>
      </c>
      <c r="D69" s="43">
        <v>95</v>
      </c>
      <c r="E69" s="114">
        <v>414</v>
      </c>
      <c r="F69" s="175">
        <v>38</v>
      </c>
      <c r="G69" s="114">
        <v>16</v>
      </c>
      <c r="H69" s="114">
        <v>14</v>
      </c>
      <c r="I69" s="248">
        <v>7</v>
      </c>
      <c r="J69" s="114">
        <v>26</v>
      </c>
      <c r="K69" s="113"/>
      <c r="L69" s="114">
        <v>108</v>
      </c>
      <c r="M69" s="114"/>
      <c r="N69" s="262">
        <f t="shared" si="1"/>
        <v>889</v>
      </c>
    </row>
    <row r="70" spans="1:246" x14ac:dyDescent="0.2">
      <c r="A70" s="66" t="s">
        <v>438</v>
      </c>
      <c r="B70" s="144" t="s">
        <v>178</v>
      </c>
      <c r="C70" s="43"/>
      <c r="D70" s="223" t="s">
        <v>549</v>
      </c>
      <c r="E70" s="114" t="s">
        <v>523</v>
      </c>
      <c r="F70" s="175"/>
      <c r="G70" s="175">
        <v>3</v>
      </c>
      <c r="H70" s="114"/>
      <c r="I70" s="248"/>
      <c r="J70" s="179" t="s">
        <v>543</v>
      </c>
      <c r="N70" s="262">
        <v>11</v>
      </c>
      <c r="IL70">
        <f>SUM(C70:IK70)</f>
        <v>14</v>
      </c>
    </row>
    <row r="71" spans="1:246" s="77" customFormat="1" x14ac:dyDescent="0.2">
      <c r="A71" s="66" t="s">
        <v>201</v>
      </c>
      <c r="B71" s="144" t="s">
        <v>175</v>
      </c>
      <c r="C71" s="43">
        <v>243</v>
      </c>
      <c r="D71" s="43">
        <v>468</v>
      </c>
      <c r="E71" s="114" t="s">
        <v>541</v>
      </c>
      <c r="F71" s="175">
        <v>10</v>
      </c>
      <c r="G71" s="114"/>
      <c r="H71" s="114"/>
      <c r="I71" s="248">
        <v>0</v>
      </c>
      <c r="J71" s="114"/>
      <c r="K71" s="113"/>
      <c r="L71" s="114">
        <v>2225</v>
      </c>
      <c r="M71" s="114">
        <v>32</v>
      </c>
      <c r="N71" s="262">
        <f>SUM(C71:M71)</f>
        <v>2978</v>
      </c>
      <c r="IL71" s="77">
        <f>SUM(C71:IK71)</f>
        <v>5956</v>
      </c>
    </row>
    <row r="72" spans="1:246" s="7" customFormat="1" x14ac:dyDescent="0.2">
      <c r="A72" s="69" t="s">
        <v>202</v>
      </c>
      <c r="B72" s="152" t="s">
        <v>180</v>
      </c>
      <c r="C72" s="43"/>
      <c r="D72" s="43">
        <v>42</v>
      </c>
      <c r="E72" s="114">
        <v>7</v>
      </c>
      <c r="F72" s="178"/>
      <c r="G72" s="114"/>
      <c r="H72" s="114"/>
      <c r="I72" s="248">
        <v>1</v>
      </c>
      <c r="J72" s="114"/>
      <c r="K72" s="113"/>
      <c r="L72" s="114"/>
      <c r="M72" s="114"/>
      <c r="N72" s="262">
        <f>SUM(C72:M72)</f>
        <v>50</v>
      </c>
      <c r="IL72" s="7">
        <f>SUM(C72:IK72)</f>
        <v>100</v>
      </c>
    </row>
    <row r="73" spans="1:246" s="117" customFormat="1" x14ac:dyDescent="0.2">
      <c r="A73" s="115" t="s">
        <v>85</v>
      </c>
      <c r="B73" s="279" t="s">
        <v>255</v>
      </c>
      <c r="C73" s="280"/>
      <c r="D73" s="118"/>
      <c r="E73" s="119"/>
      <c r="F73" s="123"/>
      <c r="G73" s="116"/>
      <c r="H73" s="120"/>
      <c r="I73" s="116"/>
      <c r="J73" s="116"/>
      <c r="K73" s="122"/>
      <c r="L73" s="116"/>
      <c r="M73" s="116"/>
      <c r="N73" s="120"/>
    </row>
    <row r="74" spans="1:246" x14ac:dyDescent="0.2">
      <c r="A74" s="66" t="s">
        <v>203</v>
      </c>
      <c r="B74" s="82" t="s">
        <v>10</v>
      </c>
      <c r="C74" s="43">
        <v>1766</v>
      </c>
      <c r="D74" s="43">
        <v>1447</v>
      </c>
      <c r="E74" s="114">
        <v>676</v>
      </c>
      <c r="F74" s="175">
        <v>1213</v>
      </c>
      <c r="G74" s="114">
        <v>453</v>
      </c>
      <c r="H74" s="114">
        <v>617</v>
      </c>
      <c r="I74" s="248">
        <v>362</v>
      </c>
      <c r="J74" s="114">
        <v>668</v>
      </c>
      <c r="L74" s="114">
        <v>2674</v>
      </c>
      <c r="M74" s="114">
        <v>43</v>
      </c>
      <c r="N74" s="262">
        <f>SUM(C74:M74)</f>
        <v>9919</v>
      </c>
    </row>
    <row r="75" spans="1:246" s="77" customFormat="1" x14ac:dyDescent="0.2">
      <c r="A75" s="66" t="s">
        <v>204</v>
      </c>
      <c r="B75" s="82" t="s">
        <v>11</v>
      </c>
      <c r="C75" s="43">
        <v>184</v>
      </c>
      <c r="D75" s="43">
        <v>94</v>
      </c>
      <c r="E75" s="114">
        <v>6</v>
      </c>
      <c r="F75" s="175">
        <v>53</v>
      </c>
      <c r="G75" s="114">
        <v>10</v>
      </c>
      <c r="H75" s="114">
        <v>15</v>
      </c>
      <c r="I75" s="248">
        <v>11</v>
      </c>
      <c r="J75" s="114">
        <v>52</v>
      </c>
      <c r="K75" s="113"/>
      <c r="L75" s="114">
        <v>161</v>
      </c>
      <c r="M75" s="114"/>
      <c r="N75" s="262">
        <f>SUM(C75:M75)</f>
        <v>586</v>
      </c>
    </row>
    <row r="76" spans="1:246" x14ac:dyDescent="0.2">
      <c r="A76" s="66" t="s">
        <v>205</v>
      </c>
      <c r="B76" s="82" t="s">
        <v>147</v>
      </c>
      <c r="C76" s="43">
        <v>48</v>
      </c>
      <c r="D76" s="43">
        <v>39</v>
      </c>
      <c r="F76" s="175"/>
      <c r="H76" s="114"/>
      <c r="I76" s="252">
        <v>0</v>
      </c>
      <c r="J76" s="114">
        <v>25</v>
      </c>
      <c r="L76" s="114">
        <v>30</v>
      </c>
      <c r="N76" s="266">
        <f>SUM(C76:M76)</f>
        <v>142</v>
      </c>
    </row>
    <row r="77" spans="1:246" s="117" customFormat="1" x14ac:dyDescent="0.2">
      <c r="A77" s="115" t="s">
        <v>206</v>
      </c>
      <c r="B77" s="279" t="s">
        <v>254</v>
      </c>
      <c r="C77" s="280"/>
      <c r="D77" s="118"/>
      <c r="E77" s="119"/>
      <c r="F77" s="123"/>
      <c r="G77" s="116"/>
      <c r="H77" s="120"/>
      <c r="I77" s="116"/>
      <c r="J77" s="116"/>
      <c r="K77" s="122"/>
      <c r="L77" s="116"/>
      <c r="M77" s="116"/>
      <c r="N77" s="120"/>
    </row>
    <row r="78" spans="1:246" s="95" customFormat="1" x14ac:dyDescent="0.2">
      <c r="A78" s="66" t="s">
        <v>207</v>
      </c>
      <c r="B78" s="82" t="s">
        <v>12</v>
      </c>
      <c r="C78" s="43">
        <v>1299</v>
      </c>
      <c r="D78" s="43">
        <v>488</v>
      </c>
      <c r="E78" s="114">
        <v>591</v>
      </c>
      <c r="F78" s="175">
        <v>189</v>
      </c>
      <c r="G78" s="114">
        <v>190</v>
      </c>
      <c r="H78" s="114">
        <v>292</v>
      </c>
      <c r="I78" s="248">
        <v>52</v>
      </c>
      <c r="J78" s="114">
        <v>659</v>
      </c>
      <c r="K78" s="113"/>
      <c r="L78" s="114">
        <v>2455</v>
      </c>
      <c r="M78" s="114">
        <v>11</v>
      </c>
      <c r="N78" s="262">
        <f>SUM(C78:M78)</f>
        <v>6226</v>
      </c>
    </row>
    <row r="79" spans="1:246" s="6" customFormat="1" x14ac:dyDescent="0.2">
      <c r="A79" s="66" t="s">
        <v>208</v>
      </c>
      <c r="B79" s="82" t="s">
        <v>13</v>
      </c>
      <c r="C79" s="43">
        <v>439</v>
      </c>
      <c r="D79" s="43">
        <v>933</v>
      </c>
      <c r="E79" s="114">
        <v>65</v>
      </c>
      <c r="F79" s="175">
        <v>1011</v>
      </c>
      <c r="G79" s="114">
        <v>136</v>
      </c>
      <c r="H79" s="114">
        <v>339</v>
      </c>
      <c r="I79" s="248">
        <v>239</v>
      </c>
      <c r="J79" s="114">
        <v>39</v>
      </c>
      <c r="K79" s="113"/>
      <c r="L79" s="114">
        <v>354</v>
      </c>
      <c r="M79" s="114">
        <v>32</v>
      </c>
      <c r="N79" s="262">
        <f>SUM(C79:M79)</f>
        <v>3587</v>
      </c>
    </row>
    <row r="80" spans="1:246" s="80" customFormat="1" ht="38.25" x14ac:dyDescent="0.2">
      <c r="A80" s="66" t="s">
        <v>209</v>
      </c>
      <c r="B80" s="153" t="s">
        <v>507</v>
      </c>
      <c r="C80" s="44">
        <v>165</v>
      </c>
      <c r="D80" s="43">
        <v>470</v>
      </c>
      <c r="E80" s="111" t="s">
        <v>542</v>
      </c>
      <c r="F80" s="176" t="s">
        <v>520</v>
      </c>
      <c r="G80" s="111" t="s">
        <v>520</v>
      </c>
      <c r="H80" s="111" t="s">
        <v>520</v>
      </c>
      <c r="I80" s="253"/>
      <c r="J80" s="111">
        <v>6</v>
      </c>
      <c r="K80" s="169" t="s">
        <v>520</v>
      </c>
      <c r="L80" s="114">
        <v>20</v>
      </c>
      <c r="M80" s="111">
        <v>3</v>
      </c>
      <c r="N80" s="262">
        <f>SUM(C80:M80)</f>
        <v>664</v>
      </c>
    </row>
    <row r="81" spans="1:14" x14ac:dyDescent="0.2">
      <c r="A81" s="66" t="s">
        <v>210</v>
      </c>
      <c r="B81" s="143" t="s">
        <v>14</v>
      </c>
      <c r="C81" s="43">
        <v>212</v>
      </c>
      <c r="D81" s="43">
        <v>120</v>
      </c>
      <c r="E81" s="114">
        <v>86</v>
      </c>
      <c r="F81" s="175">
        <v>23</v>
      </c>
      <c r="G81" s="114">
        <v>31</v>
      </c>
      <c r="H81" s="114">
        <v>1</v>
      </c>
      <c r="I81" s="248">
        <v>30</v>
      </c>
      <c r="J81" s="114">
        <v>22</v>
      </c>
      <c r="N81" s="262">
        <f>SUM(C81:M81)</f>
        <v>525</v>
      </c>
    </row>
    <row r="82" spans="1:14" s="198" customFormat="1" x14ac:dyDescent="0.2">
      <c r="A82" s="199" t="s">
        <v>315</v>
      </c>
      <c r="B82" s="281" t="s">
        <v>15</v>
      </c>
      <c r="C82" s="282"/>
      <c r="D82" s="189"/>
      <c r="E82" s="190"/>
      <c r="F82" s="205"/>
      <c r="G82" s="192"/>
      <c r="H82" s="193"/>
      <c r="I82" s="192" t="s">
        <v>488</v>
      </c>
      <c r="J82" s="192"/>
      <c r="K82" s="189"/>
      <c r="L82" s="192"/>
      <c r="M82" s="192"/>
      <c r="N82" s="193"/>
    </row>
    <row r="83" spans="1:14" x14ac:dyDescent="0.2">
      <c r="A83" s="66" t="s">
        <v>264</v>
      </c>
      <c r="B83" s="82" t="s">
        <v>0</v>
      </c>
      <c r="C83" s="43">
        <v>63555</v>
      </c>
      <c r="D83" s="57">
        <v>0</v>
      </c>
      <c r="E83" s="114"/>
      <c r="F83" s="178"/>
      <c r="I83" s="114"/>
      <c r="J83" s="114">
        <v>12</v>
      </c>
      <c r="N83" s="262">
        <f>SUM(C83:M83)</f>
        <v>63567</v>
      </c>
    </row>
    <row r="84" spans="1:14" s="80" customFormat="1" x14ac:dyDescent="0.2">
      <c r="A84" s="66" t="s">
        <v>265</v>
      </c>
      <c r="B84" s="82" t="s">
        <v>141</v>
      </c>
      <c r="C84" s="43"/>
      <c r="D84" s="57">
        <v>0</v>
      </c>
      <c r="E84" s="111"/>
      <c r="F84" s="178"/>
      <c r="G84" s="114"/>
      <c r="H84" s="176"/>
      <c r="I84" s="235"/>
      <c r="J84" s="114">
        <v>12</v>
      </c>
      <c r="K84" s="169"/>
      <c r="L84" s="111"/>
      <c r="M84" s="111"/>
      <c r="N84" s="266">
        <v>12</v>
      </c>
    </row>
    <row r="85" spans="1:14" s="80" customFormat="1" ht="12" customHeight="1" x14ac:dyDescent="0.2">
      <c r="A85" s="66" t="s">
        <v>266</v>
      </c>
      <c r="B85" s="82" t="s">
        <v>142</v>
      </c>
      <c r="C85" s="43"/>
      <c r="D85" s="57">
        <v>0</v>
      </c>
      <c r="E85" s="111"/>
      <c r="F85" s="174"/>
      <c r="G85" s="114"/>
      <c r="H85" s="176"/>
      <c r="I85" s="112"/>
      <c r="J85" s="114"/>
      <c r="K85" s="169"/>
      <c r="L85" s="111"/>
      <c r="M85" s="111"/>
      <c r="N85" s="266"/>
    </row>
    <row r="86" spans="1:14" s="198" customFormat="1" x14ac:dyDescent="0.2">
      <c r="A86" s="199" t="s">
        <v>316</v>
      </c>
      <c r="B86" s="200" t="s">
        <v>439</v>
      </c>
      <c r="C86" s="192">
        <v>10294</v>
      </c>
      <c r="D86" s="192">
        <v>41350</v>
      </c>
      <c r="E86" s="192">
        <v>3110</v>
      </c>
      <c r="F86" s="193">
        <v>44651</v>
      </c>
      <c r="G86" s="192">
        <v>39037</v>
      </c>
      <c r="H86" s="206">
        <v>168</v>
      </c>
      <c r="I86" s="254">
        <v>20114</v>
      </c>
      <c r="J86" s="192">
        <v>37634</v>
      </c>
      <c r="K86" s="207"/>
      <c r="L86" s="192">
        <v>6833</v>
      </c>
      <c r="M86" s="190">
        <v>292</v>
      </c>
      <c r="N86" s="206">
        <f>SUM(C86:M86)</f>
        <v>203483</v>
      </c>
    </row>
    <row r="87" spans="1:14" s="198" customFormat="1" x14ac:dyDescent="0.2">
      <c r="A87" s="199" t="s">
        <v>317</v>
      </c>
      <c r="B87" s="281" t="s">
        <v>16</v>
      </c>
      <c r="C87" s="282"/>
      <c r="D87" s="207"/>
      <c r="E87" s="190"/>
      <c r="F87" s="191"/>
      <c r="G87" s="190"/>
      <c r="H87" s="206"/>
      <c r="I87" s="190"/>
      <c r="J87" s="190"/>
      <c r="K87" s="207"/>
      <c r="L87" s="192"/>
      <c r="M87" s="190"/>
      <c r="N87" s="193"/>
    </row>
    <row r="88" spans="1:14" x14ac:dyDescent="0.2">
      <c r="A88" s="66" t="s">
        <v>267</v>
      </c>
      <c r="B88" s="82" t="s">
        <v>440</v>
      </c>
      <c r="C88" s="9">
        <v>5523</v>
      </c>
      <c r="D88" s="43">
        <v>10162</v>
      </c>
      <c r="E88" s="111">
        <v>3265</v>
      </c>
      <c r="F88" s="176">
        <v>3932</v>
      </c>
      <c r="G88" s="111">
        <v>3704</v>
      </c>
      <c r="H88" s="111">
        <v>3543</v>
      </c>
      <c r="I88" s="246">
        <v>3876</v>
      </c>
      <c r="J88" s="111">
        <v>8147</v>
      </c>
      <c r="K88" s="111">
        <v>717</v>
      </c>
      <c r="L88" s="114">
        <v>4129</v>
      </c>
      <c r="M88" s="111">
        <v>1576</v>
      </c>
      <c r="N88" s="266">
        <f>SUM(C88:M88)</f>
        <v>48574</v>
      </c>
    </row>
    <row r="89" spans="1:14" ht="13.5" customHeight="1" x14ac:dyDescent="0.2">
      <c r="A89" s="66" t="s">
        <v>268</v>
      </c>
      <c r="B89" s="154" t="s">
        <v>441</v>
      </c>
      <c r="C89" s="9">
        <v>4587</v>
      </c>
      <c r="D89" s="43">
        <v>8776</v>
      </c>
      <c r="E89" s="111">
        <v>2724</v>
      </c>
      <c r="F89" s="176">
        <v>3369</v>
      </c>
      <c r="G89" s="111">
        <v>3229</v>
      </c>
      <c r="H89" s="111">
        <v>3123</v>
      </c>
      <c r="I89" s="246">
        <v>3168</v>
      </c>
      <c r="J89" s="111">
        <v>8034</v>
      </c>
      <c r="K89" s="111">
        <v>644</v>
      </c>
      <c r="L89" s="114">
        <v>3956</v>
      </c>
      <c r="M89" s="111">
        <v>661</v>
      </c>
      <c r="N89" s="262">
        <f>SUM(C89:M89)</f>
        <v>42271</v>
      </c>
    </row>
    <row r="90" spans="1:14" ht="12.75" customHeight="1" x14ac:dyDescent="0.2">
      <c r="A90" s="66" t="s">
        <v>269</v>
      </c>
      <c r="B90" s="151" t="s">
        <v>442</v>
      </c>
      <c r="C90" s="43">
        <v>236</v>
      </c>
      <c r="D90" s="43">
        <v>268</v>
      </c>
      <c r="E90" s="114" t="s">
        <v>523</v>
      </c>
      <c r="F90" s="175">
        <v>39</v>
      </c>
      <c r="G90" s="114">
        <v>15</v>
      </c>
      <c r="H90" s="114">
        <v>69</v>
      </c>
      <c r="I90" s="248">
        <v>30</v>
      </c>
      <c r="J90" s="114">
        <v>113</v>
      </c>
      <c r="K90" s="245">
        <v>73</v>
      </c>
      <c r="L90" s="111">
        <v>13</v>
      </c>
      <c r="M90" s="114">
        <v>915</v>
      </c>
      <c r="N90" s="266">
        <f>SUM(C90:M90)</f>
        <v>1771</v>
      </c>
    </row>
    <row r="91" spans="1:14" s="80" customFormat="1" ht="51" x14ac:dyDescent="0.2">
      <c r="A91" s="66" t="s">
        <v>270</v>
      </c>
      <c r="B91" s="143" t="s">
        <v>508</v>
      </c>
      <c r="C91" s="43">
        <v>3794</v>
      </c>
      <c r="D91" s="43">
        <v>394929</v>
      </c>
      <c r="E91" s="111" t="s">
        <v>523</v>
      </c>
      <c r="F91" s="175">
        <v>5873</v>
      </c>
      <c r="G91" s="114">
        <v>256664</v>
      </c>
      <c r="H91" s="114">
        <v>230</v>
      </c>
      <c r="I91" s="248">
        <v>38</v>
      </c>
      <c r="J91" s="114">
        <v>22138</v>
      </c>
      <c r="K91" s="245"/>
      <c r="L91" s="111"/>
      <c r="M91" s="114"/>
      <c r="N91" s="266">
        <f>SUM(C91:M91)</f>
        <v>683666</v>
      </c>
    </row>
    <row r="92" spans="1:14" s="63" customFormat="1" x14ac:dyDescent="0.2">
      <c r="A92" s="66" t="s">
        <v>443</v>
      </c>
      <c r="B92" s="153" t="s">
        <v>18</v>
      </c>
      <c r="C92" s="9">
        <v>15016</v>
      </c>
      <c r="D92" s="43">
        <v>408062</v>
      </c>
      <c r="E92" s="114">
        <v>12472</v>
      </c>
      <c r="F92" s="176">
        <v>15959</v>
      </c>
      <c r="G92" s="111">
        <v>3061</v>
      </c>
      <c r="H92" s="111">
        <v>5188</v>
      </c>
      <c r="I92" s="250">
        <v>4603</v>
      </c>
      <c r="J92" s="111">
        <v>11542</v>
      </c>
      <c r="K92" s="245" t="s">
        <v>551</v>
      </c>
      <c r="L92" s="114">
        <v>11250</v>
      </c>
      <c r="M92" s="111">
        <v>16404</v>
      </c>
      <c r="N92" s="266">
        <f>SUM(C92:M92)</f>
        <v>503557</v>
      </c>
    </row>
    <row r="93" spans="1:14" s="198" customFormat="1" ht="13.5" customHeight="1" x14ac:dyDescent="0.2">
      <c r="A93" s="199" t="s">
        <v>231</v>
      </c>
      <c r="B93" s="281" t="s">
        <v>19</v>
      </c>
      <c r="C93" s="282"/>
      <c r="D93" s="207"/>
      <c r="E93" s="190"/>
      <c r="F93" s="191"/>
      <c r="G93" s="190"/>
      <c r="H93" s="224"/>
      <c r="I93" s="190"/>
      <c r="J93" s="190"/>
      <c r="K93" s="234"/>
      <c r="L93" s="190"/>
      <c r="M93" s="190"/>
      <c r="N93" s="193"/>
    </row>
    <row r="94" spans="1:14" s="95" customFormat="1" x14ac:dyDescent="0.2">
      <c r="A94" s="66" t="s">
        <v>271</v>
      </c>
      <c r="B94" s="82" t="s">
        <v>17</v>
      </c>
      <c r="C94" s="9">
        <v>138583</v>
      </c>
      <c r="D94" s="43">
        <v>640253</v>
      </c>
      <c r="E94" s="111">
        <v>126243</v>
      </c>
      <c r="F94" s="176">
        <v>243646</v>
      </c>
      <c r="G94" s="111">
        <v>264629</v>
      </c>
      <c r="H94" s="111">
        <v>2428907</v>
      </c>
      <c r="I94" s="250">
        <v>12355</v>
      </c>
      <c r="J94" s="111">
        <v>507115</v>
      </c>
      <c r="K94" s="245" t="s">
        <v>552</v>
      </c>
      <c r="L94" s="114">
        <v>142079</v>
      </c>
      <c r="M94" s="111">
        <v>16404</v>
      </c>
      <c r="N94" s="266">
        <f>SUM(C94:M94)</f>
        <v>4520214</v>
      </c>
    </row>
    <row r="95" spans="1:14" s="80" customFormat="1" ht="13.5" customHeight="1" x14ac:dyDescent="0.2">
      <c r="A95" s="66" t="s">
        <v>232</v>
      </c>
      <c r="B95" s="143" t="s">
        <v>355</v>
      </c>
      <c r="C95" s="9">
        <v>113187</v>
      </c>
      <c r="D95" s="43">
        <v>510841</v>
      </c>
      <c r="E95" s="111">
        <v>111905</v>
      </c>
      <c r="F95" s="176">
        <v>224282</v>
      </c>
      <c r="G95" s="111">
        <v>260325</v>
      </c>
      <c r="H95" s="111">
        <v>2420018</v>
      </c>
      <c r="I95" s="255"/>
      <c r="J95" s="111">
        <v>430924</v>
      </c>
      <c r="K95" s="247"/>
      <c r="L95" s="114">
        <v>22385</v>
      </c>
      <c r="M95" s="111">
        <v>5435</v>
      </c>
      <c r="N95" s="266">
        <f>SUM(C95:M95)</f>
        <v>4099302</v>
      </c>
    </row>
    <row r="96" spans="1:14" s="46" customFormat="1" ht="20.25" customHeight="1" x14ac:dyDescent="0.2">
      <c r="A96" s="66" t="s">
        <v>233</v>
      </c>
      <c r="B96" s="143" t="s">
        <v>444</v>
      </c>
      <c r="C96" s="9">
        <v>386</v>
      </c>
      <c r="D96" s="43">
        <v>1817</v>
      </c>
      <c r="E96" s="111">
        <v>813</v>
      </c>
      <c r="F96" s="176" t="s">
        <v>521</v>
      </c>
      <c r="G96" s="111" t="s">
        <v>521</v>
      </c>
      <c r="H96" s="111">
        <v>242</v>
      </c>
      <c r="I96" s="255">
        <v>783</v>
      </c>
      <c r="J96" s="111">
        <v>1841</v>
      </c>
      <c r="K96" s="245" t="s">
        <v>553</v>
      </c>
      <c r="L96" s="114">
        <v>850</v>
      </c>
      <c r="M96" s="111">
        <v>642</v>
      </c>
      <c r="N96" s="262">
        <f>SUM(C96:M96)</f>
        <v>7374</v>
      </c>
    </row>
    <row r="97" spans="1:14" s="198" customFormat="1" x14ac:dyDescent="0.2">
      <c r="A97" s="199" t="s">
        <v>318</v>
      </c>
      <c r="B97" s="281" t="s">
        <v>445</v>
      </c>
      <c r="C97" s="282"/>
      <c r="D97" s="207"/>
      <c r="E97" s="192"/>
      <c r="F97" s="191"/>
      <c r="G97" s="190"/>
      <c r="H97" s="193"/>
      <c r="I97" s="190"/>
      <c r="J97" s="190"/>
      <c r="K97" s="207"/>
      <c r="L97" s="190"/>
      <c r="M97" s="190"/>
      <c r="N97" s="193"/>
    </row>
    <row r="98" spans="1:14" s="77" customFormat="1" x14ac:dyDescent="0.2">
      <c r="A98" s="70" t="s">
        <v>234</v>
      </c>
      <c r="B98" s="82" t="s">
        <v>115</v>
      </c>
      <c r="C98" s="9">
        <v>588206</v>
      </c>
      <c r="D98" s="43">
        <v>298621</v>
      </c>
      <c r="E98" s="114">
        <v>266829</v>
      </c>
      <c r="F98" s="176">
        <v>310352</v>
      </c>
      <c r="G98" s="111">
        <v>5674</v>
      </c>
      <c r="H98" s="111">
        <v>1207703</v>
      </c>
      <c r="I98" s="250">
        <v>38911</v>
      </c>
      <c r="J98" s="111">
        <v>206599</v>
      </c>
      <c r="K98" s="245" t="s">
        <v>554</v>
      </c>
      <c r="L98" s="114">
        <v>398008</v>
      </c>
      <c r="M98" s="111">
        <v>65444</v>
      </c>
      <c r="N98" s="266">
        <f>SUM(C98:M98)</f>
        <v>3386347</v>
      </c>
    </row>
    <row r="99" spans="1:14" ht="13.5" customHeight="1" x14ac:dyDescent="0.2">
      <c r="A99" s="70"/>
      <c r="B99" s="146" t="s">
        <v>257</v>
      </c>
      <c r="C99" s="9">
        <v>752</v>
      </c>
      <c r="D99" s="43">
        <v>94</v>
      </c>
      <c r="E99" s="114"/>
      <c r="F99" s="176">
        <v>98</v>
      </c>
      <c r="G99" s="111"/>
      <c r="H99" s="111"/>
      <c r="I99" s="255">
        <v>624</v>
      </c>
      <c r="J99" s="111">
        <v>111</v>
      </c>
      <c r="L99" s="114">
        <v>860</v>
      </c>
      <c r="M99" s="111">
        <v>82</v>
      </c>
      <c r="N99" s="262">
        <f>SUM(C99:M99)</f>
        <v>2621</v>
      </c>
    </row>
    <row r="100" spans="1:14" s="126" customFormat="1" x14ac:dyDescent="0.2">
      <c r="A100" s="115" t="s">
        <v>128</v>
      </c>
      <c r="B100" s="279" t="s">
        <v>1</v>
      </c>
      <c r="C100" s="280"/>
      <c r="D100" s="118"/>
      <c r="E100" s="119"/>
      <c r="F100" s="125"/>
      <c r="G100" s="119"/>
      <c r="H100" s="140"/>
      <c r="I100" s="119"/>
      <c r="J100" s="119"/>
      <c r="K100" s="122"/>
      <c r="L100" s="119"/>
      <c r="M100" s="119"/>
      <c r="N100" s="120"/>
    </row>
    <row r="101" spans="1:14" x14ac:dyDescent="0.2">
      <c r="A101" s="66" t="s">
        <v>272</v>
      </c>
      <c r="B101" s="82" t="s">
        <v>2</v>
      </c>
      <c r="C101" s="43">
        <v>571885</v>
      </c>
      <c r="D101" s="114">
        <v>59589</v>
      </c>
      <c r="E101" s="114">
        <v>15423</v>
      </c>
      <c r="F101" s="178">
        <v>64239</v>
      </c>
      <c r="G101" s="114">
        <v>3171</v>
      </c>
      <c r="H101" s="114">
        <v>8788</v>
      </c>
      <c r="I101" s="244">
        <v>20850</v>
      </c>
      <c r="J101" s="114">
        <v>197911</v>
      </c>
      <c r="K101" s="245">
        <v>6228</v>
      </c>
      <c r="L101" s="114">
        <v>233158</v>
      </c>
      <c r="M101" s="114">
        <v>15728</v>
      </c>
      <c r="N101" s="262">
        <f t="shared" ref="N101:N108" si="2">SUM(C101:M101)</f>
        <v>1196970</v>
      </c>
    </row>
    <row r="102" spans="1:14" x14ac:dyDescent="0.2">
      <c r="A102" s="66" t="s">
        <v>273</v>
      </c>
      <c r="B102" s="155" t="s">
        <v>136</v>
      </c>
      <c r="C102" s="43">
        <v>13847</v>
      </c>
      <c r="D102" s="114">
        <v>15769</v>
      </c>
      <c r="E102" s="114">
        <v>4439</v>
      </c>
      <c r="F102" s="178">
        <v>9726</v>
      </c>
      <c r="G102" s="114">
        <v>2230</v>
      </c>
      <c r="H102" s="114">
        <v>1265</v>
      </c>
      <c r="I102" s="244">
        <v>16618</v>
      </c>
      <c r="J102" s="114">
        <v>8576</v>
      </c>
      <c r="K102" s="245" t="s">
        <v>555</v>
      </c>
      <c r="L102" s="114">
        <v>43338</v>
      </c>
      <c r="M102" s="114" t="s">
        <v>521</v>
      </c>
      <c r="N102" s="262">
        <f t="shared" si="2"/>
        <v>115808</v>
      </c>
    </row>
    <row r="103" spans="1:14" x14ac:dyDescent="0.2">
      <c r="A103" s="66" t="s">
        <v>274</v>
      </c>
      <c r="B103" s="82" t="s">
        <v>137</v>
      </c>
      <c r="C103" s="43">
        <v>10672</v>
      </c>
      <c r="D103" s="114">
        <v>15661</v>
      </c>
      <c r="E103" s="114">
        <v>4133</v>
      </c>
      <c r="F103" s="178">
        <v>9726</v>
      </c>
      <c r="G103" s="114">
        <v>1757</v>
      </c>
      <c r="H103" s="114">
        <v>1226</v>
      </c>
      <c r="I103" s="244">
        <v>2020</v>
      </c>
      <c r="J103" s="114">
        <v>7931</v>
      </c>
      <c r="K103" s="245">
        <v>1629</v>
      </c>
      <c r="L103" s="114">
        <v>43338</v>
      </c>
      <c r="N103" s="262">
        <f t="shared" si="2"/>
        <v>98093</v>
      </c>
    </row>
    <row r="104" spans="1:14" x14ac:dyDescent="0.2">
      <c r="A104" s="66" t="s">
        <v>275</v>
      </c>
      <c r="B104" s="82" t="s">
        <v>155</v>
      </c>
      <c r="C104" s="43">
        <v>3175</v>
      </c>
      <c r="D104" s="114">
        <v>108</v>
      </c>
      <c r="E104" s="114">
        <v>306</v>
      </c>
      <c r="F104" s="178"/>
      <c r="G104" s="114">
        <v>473</v>
      </c>
      <c r="H104" s="114">
        <v>39</v>
      </c>
      <c r="I104" s="244">
        <v>14598</v>
      </c>
      <c r="J104" s="114">
        <v>645</v>
      </c>
      <c r="K104" s="169"/>
      <c r="L104" s="111" t="s">
        <v>488</v>
      </c>
      <c r="N104" s="262">
        <f t="shared" si="2"/>
        <v>19344</v>
      </c>
    </row>
    <row r="105" spans="1:14" s="46" customFormat="1" ht="13.5" customHeight="1" x14ac:dyDescent="0.2">
      <c r="A105" s="66" t="s">
        <v>276</v>
      </c>
      <c r="B105" s="82" t="s">
        <v>3</v>
      </c>
      <c r="C105" s="43">
        <v>408</v>
      </c>
      <c r="D105" s="114">
        <v>406</v>
      </c>
      <c r="E105" s="114">
        <v>270</v>
      </c>
      <c r="F105" s="178">
        <v>136</v>
      </c>
      <c r="G105" s="114">
        <v>25</v>
      </c>
      <c r="H105" s="114"/>
      <c r="I105" s="248">
        <v>134</v>
      </c>
      <c r="J105" s="114">
        <v>112</v>
      </c>
      <c r="K105" s="169"/>
      <c r="L105" s="114">
        <v>67</v>
      </c>
      <c r="M105" s="114"/>
      <c r="N105" s="262">
        <f t="shared" si="2"/>
        <v>1558</v>
      </c>
    </row>
    <row r="106" spans="1:14" x14ac:dyDescent="0.2">
      <c r="A106" s="66" t="s">
        <v>277</v>
      </c>
      <c r="B106" s="155" t="s">
        <v>177</v>
      </c>
      <c r="C106" s="9">
        <v>24</v>
      </c>
      <c r="D106" s="114">
        <v>272</v>
      </c>
      <c r="E106" s="111">
        <v>158</v>
      </c>
      <c r="G106" s="111">
        <v>65</v>
      </c>
      <c r="H106" s="111">
        <v>84</v>
      </c>
      <c r="I106" s="255">
        <v>0</v>
      </c>
      <c r="J106" s="111">
        <v>0</v>
      </c>
      <c r="K106" s="169"/>
      <c r="M106" s="111">
        <v>2859</v>
      </c>
      <c r="N106" s="262">
        <f t="shared" si="2"/>
        <v>3462</v>
      </c>
    </row>
    <row r="107" spans="1:14" s="77" customFormat="1" x14ac:dyDescent="0.2">
      <c r="A107" s="66" t="s">
        <v>278</v>
      </c>
      <c r="B107" s="144" t="s">
        <v>175</v>
      </c>
      <c r="C107" s="43">
        <v>2042</v>
      </c>
      <c r="D107" s="114">
        <v>222371</v>
      </c>
      <c r="E107" s="114">
        <v>246539</v>
      </c>
      <c r="F107" s="248">
        <v>236251</v>
      </c>
      <c r="G107" s="114">
        <v>24</v>
      </c>
      <c r="H107" s="114">
        <v>1197566</v>
      </c>
      <c r="I107" s="248">
        <v>0</v>
      </c>
      <c r="J107" s="114">
        <v>0</v>
      </c>
      <c r="K107" s="169"/>
      <c r="L107" s="114">
        <v>121445</v>
      </c>
      <c r="M107" s="114"/>
      <c r="N107" s="262">
        <f t="shared" si="2"/>
        <v>2026238</v>
      </c>
    </row>
    <row r="108" spans="1:14" s="7" customFormat="1" x14ac:dyDescent="0.2">
      <c r="A108" s="66" t="s">
        <v>279</v>
      </c>
      <c r="B108" s="156" t="s">
        <v>446</v>
      </c>
      <c r="C108" s="43"/>
      <c r="D108" s="114">
        <v>214</v>
      </c>
      <c r="E108" s="114" t="s">
        <v>523</v>
      </c>
      <c r="F108" s="178"/>
      <c r="G108" s="114">
        <v>159</v>
      </c>
      <c r="H108" s="114"/>
      <c r="I108" s="244">
        <v>1309</v>
      </c>
      <c r="J108" s="114">
        <v>0</v>
      </c>
      <c r="K108" s="169"/>
      <c r="L108" s="114"/>
      <c r="M108" s="114">
        <v>46857</v>
      </c>
      <c r="N108" s="262">
        <f t="shared" si="2"/>
        <v>48539</v>
      </c>
    </row>
    <row r="109" spans="1:14" s="117" customFormat="1" x14ac:dyDescent="0.2">
      <c r="A109" s="115" t="s">
        <v>129</v>
      </c>
      <c r="B109" s="279" t="s">
        <v>255</v>
      </c>
      <c r="C109" s="280"/>
      <c r="D109" s="118"/>
      <c r="E109" s="116"/>
      <c r="F109" s="123"/>
      <c r="G109" s="116"/>
      <c r="H109" s="120"/>
      <c r="I109" s="116"/>
      <c r="J109" s="116"/>
      <c r="K109" s="122"/>
      <c r="L109" s="116"/>
      <c r="M109" s="116"/>
      <c r="N109" s="120"/>
    </row>
    <row r="110" spans="1:14" x14ac:dyDescent="0.2">
      <c r="A110" s="66" t="s">
        <v>280</v>
      </c>
      <c r="B110" s="82" t="s">
        <v>10</v>
      </c>
      <c r="C110" s="43">
        <v>580626</v>
      </c>
      <c r="D110" s="43">
        <v>232765</v>
      </c>
      <c r="E110" s="114">
        <v>265690</v>
      </c>
      <c r="F110" s="175">
        <v>298197</v>
      </c>
      <c r="G110" s="114">
        <v>4954</v>
      </c>
      <c r="H110" s="114">
        <v>1206917</v>
      </c>
      <c r="I110" s="244">
        <v>21878</v>
      </c>
      <c r="J110" s="114">
        <v>139504</v>
      </c>
      <c r="K110" s="245">
        <v>7086</v>
      </c>
      <c r="L110" s="114">
        <v>383557</v>
      </c>
      <c r="M110" s="114">
        <v>55217</v>
      </c>
      <c r="N110" s="262">
        <f>SUM(C110:M110)</f>
        <v>3196391</v>
      </c>
    </row>
    <row r="111" spans="1:14" s="77" customFormat="1" ht="13.5" customHeight="1" x14ac:dyDescent="0.2">
      <c r="A111" s="66" t="s">
        <v>281</v>
      </c>
      <c r="B111" s="82" t="s">
        <v>11</v>
      </c>
      <c r="C111" s="43">
        <v>7580</v>
      </c>
      <c r="D111" s="43">
        <v>65856</v>
      </c>
      <c r="E111" s="114">
        <v>1139</v>
      </c>
      <c r="F111" s="175">
        <v>12155</v>
      </c>
      <c r="G111" s="114">
        <v>720</v>
      </c>
      <c r="H111" s="114">
        <v>786</v>
      </c>
      <c r="I111" s="244">
        <v>17033</v>
      </c>
      <c r="J111" s="114">
        <v>67095</v>
      </c>
      <c r="K111" s="245">
        <v>771</v>
      </c>
      <c r="L111" s="114">
        <v>14451</v>
      </c>
      <c r="M111" s="114">
        <v>10227</v>
      </c>
      <c r="N111" s="262">
        <f>SUM(C111:M111)</f>
        <v>197813</v>
      </c>
    </row>
    <row r="112" spans="1:14" ht="13.5" customHeight="1" x14ac:dyDescent="0.2">
      <c r="A112" s="66" t="s">
        <v>282</v>
      </c>
      <c r="B112" s="82" t="s">
        <v>147</v>
      </c>
      <c r="C112" s="43">
        <v>6463</v>
      </c>
      <c r="D112" s="43">
        <v>29476</v>
      </c>
      <c r="E112" s="114">
        <v>881</v>
      </c>
      <c r="F112" s="175"/>
      <c r="G112" s="114">
        <v>508</v>
      </c>
      <c r="H112" s="114">
        <v>659</v>
      </c>
      <c r="I112" s="244">
        <v>16957</v>
      </c>
      <c r="J112" s="114">
        <v>65281</v>
      </c>
      <c r="K112" s="245">
        <v>771</v>
      </c>
      <c r="L112" s="114">
        <v>1450</v>
      </c>
      <c r="N112" s="262">
        <f>SUM(C112:M112)</f>
        <v>122446</v>
      </c>
    </row>
    <row r="113" spans="1:14" s="131" customFormat="1" ht="27.75" customHeight="1" x14ac:dyDescent="0.2">
      <c r="A113" s="115" t="s">
        <v>283</v>
      </c>
      <c r="B113" s="279" t="s">
        <v>254</v>
      </c>
      <c r="C113" s="280"/>
      <c r="D113" s="118"/>
      <c r="E113" s="116"/>
      <c r="F113" s="123"/>
      <c r="G113" s="116"/>
      <c r="H113" s="120"/>
      <c r="I113" s="116"/>
      <c r="J113" s="116"/>
      <c r="K113" s="122"/>
      <c r="L113" s="116"/>
      <c r="M113" s="116"/>
      <c r="N113" s="120"/>
    </row>
    <row r="114" spans="1:14" s="96" customFormat="1" x14ac:dyDescent="0.2">
      <c r="A114" s="66" t="s">
        <v>284</v>
      </c>
      <c r="B114" s="82" t="s">
        <v>6</v>
      </c>
      <c r="C114" s="43">
        <v>304071</v>
      </c>
      <c r="D114" s="43">
        <v>202510</v>
      </c>
      <c r="E114" s="114">
        <v>12901</v>
      </c>
      <c r="F114" s="175">
        <v>41620</v>
      </c>
      <c r="G114" s="114">
        <v>892</v>
      </c>
      <c r="H114" s="114">
        <v>302257</v>
      </c>
      <c r="I114" s="244">
        <v>6723</v>
      </c>
      <c r="J114" s="114">
        <v>103756</v>
      </c>
      <c r="K114" s="245">
        <v>1708</v>
      </c>
      <c r="L114" s="114">
        <v>188742</v>
      </c>
      <c r="M114" s="114">
        <v>430</v>
      </c>
      <c r="N114" s="262">
        <f>SUM(C114:M114)</f>
        <v>1165610</v>
      </c>
    </row>
    <row r="115" spans="1:14" s="95" customFormat="1" ht="20.25" customHeight="1" x14ac:dyDescent="0.2">
      <c r="A115" s="66" t="s">
        <v>285</v>
      </c>
      <c r="B115" s="82" t="s">
        <v>7</v>
      </c>
      <c r="C115" s="43">
        <v>250109</v>
      </c>
      <c r="D115" s="43">
        <v>89601</v>
      </c>
      <c r="E115" s="114">
        <v>253478</v>
      </c>
      <c r="F115" s="175">
        <v>30932</v>
      </c>
      <c r="G115" s="114">
        <v>3519</v>
      </c>
      <c r="H115" s="114">
        <v>905127</v>
      </c>
      <c r="I115" s="244">
        <v>19026</v>
      </c>
      <c r="J115" s="114">
        <v>95635</v>
      </c>
      <c r="K115" s="245">
        <v>5318</v>
      </c>
      <c r="L115" s="114">
        <v>205282</v>
      </c>
      <c r="M115" s="114">
        <v>64153</v>
      </c>
      <c r="N115" s="262">
        <f>SUM(C115:M115)</f>
        <v>1922180</v>
      </c>
    </row>
    <row r="116" spans="1:14" s="80" customFormat="1" ht="12.75" customHeight="1" x14ac:dyDescent="0.2">
      <c r="A116" s="66" t="s">
        <v>286</v>
      </c>
      <c r="B116" s="137" t="s">
        <v>507</v>
      </c>
      <c r="C116" s="114">
        <v>46530</v>
      </c>
      <c r="D116" s="43">
        <v>52272</v>
      </c>
      <c r="E116" s="114">
        <v>239799</v>
      </c>
      <c r="F116" s="175">
        <v>14716</v>
      </c>
      <c r="G116" s="114">
        <v>21</v>
      </c>
      <c r="H116" s="114">
        <v>137</v>
      </c>
      <c r="I116" s="245">
        <v>0</v>
      </c>
      <c r="J116" s="114">
        <v>0</v>
      </c>
      <c r="K116" s="245"/>
      <c r="L116" s="114">
        <v>46200</v>
      </c>
      <c r="M116" s="114">
        <v>2933</v>
      </c>
      <c r="N116" s="262">
        <f>SUM(C116:M116)</f>
        <v>402608</v>
      </c>
    </row>
    <row r="117" spans="1:14" s="46" customFormat="1" x14ac:dyDescent="0.2">
      <c r="A117" s="66" t="s">
        <v>287</v>
      </c>
      <c r="B117" s="157" t="s">
        <v>8</v>
      </c>
      <c r="C117" s="158">
        <v>34026</v>
      </c>
      <c r="D117" s="43">
        <v>6510</v>
      </c>
      <c r="E117" s="114">
        <v>450</v>
      </c>
      <c r="F117" s="225">
        <v>1135</v>
      </c>
      <c r="G117" s="226">
        <v>484</v>
      </c>
      <c r="H117" s="226">
        <v>319</v>
      </c>
      <c r="I117" s="256">
        <v>1209</v>
      </c>
      <c r="J117" s="226">
        <v>7208</v>
      </c>
      <c r="K117" s="273">
        <v>570</v>
      </c>
      <c r="L117" s="114">
        <v>3984</v>
      </c>
      <c r="M117" s="114">
        <v>861</v>
      </c>
      <c r="N117" s="262">
        <f>SUM(C117:M117)</f>
        <v>56756</v>
      </c>
    </row>
    <row r="118" spans="1:14" s="198" customFormat="1" x14ac:dyDescent="0.2">
      <c r="A118" s="201" t="s">
        <v>319</v>
      </c>
      <c r="B118" s="287" t="s">
        <v>227</v>
      </c>
      <c r="C118" s="288"/>
      <c r="D118" s="189"/>
      <c r="E118" s="190"/>
      <c r="F118" s="191"/>
      <c r="G118" s="190"/>
      <c r="H118" s="193"/>
      <c r="I118" s="202"/>
      <c r="J118" s="203"/>
      <c r="K118" s="189"/>
      <c r="L118" s="192"/>
      <c r="M118" s="192"/>
      <c r="N118" s="193"/>
    </row>
    <row r="119" spans="1:14" s="80" customFormat="1" x14ac:dyDescent="0.2">
      <c r="A119" s="66" t="s">
        <v>86</v>
      </c>
      <c r="B119" s="159" t="s">
        <v>261</v>
      </c>
      <c r="C119" s="111"/>
      <c r="D119" s="43">
        <v>15032</v>
      </c>
      <c r="E119" s="111"/>
      <c r="F119" s="176">
        <v>1475</v>
      </c>
      <c r="G119" s="114"/>
      <c r="H119" s="175"/>
      <c r="I119" s="112"/>
      <c r="J119" s="185"/>
      <c r="K119" s="113"/>
      <c r="L119" s="114"/>
      <c r="M119" s="114"/>
      <c r="N119" s="262">
        <f>SUM(C119:M119)</f>
        <v>16507</v>
      </c>
    </row>
    <row r="120" spans="1:14" ht="12" customHeight="1" x14ac:dyDescent="0.2">
      <c r="A120" s="71" t="s">
        <v>235</v>
      </c>
      <c r="B120" s="160" t="s">
        <v>187</v>
      </c>
      <c r="C120" s="111"/>
      <c r="D120" s="169">
        <v>0</v>
      </c>
      <c r="F120" s="178"/>
      <c r="G120" s="179"/>
      <c r="I120" s="112"/>
      <c r="J120" s="114"/>
      <c r="N120" s="175"/>
    </row>
    <row r="121" spans="1:14" s="198" customFormat="1" ht="12.75" customHeight="1" x14ac:dyDescent="0.2">
      <c r="A121" s="199" t="s">
        <v>320</v>
      </c>
      <c r="B121" s="281" t="s">
        <v>20</v>
      </c>
      <c r="C121" s="282"/>
      <c r="D121" s="207"/>
      <c r="E121" s="190"/>
      <c r="F121" s="205"/>
      <c r="G121" s="192"/>
      <c r="H121" s="193"/>
      <c r="I121" s="204"/>
      <c r="J121" s="192"/>
      <c r="K121" s="189"/>
      <c r="L121" s="192"/>
      <c r="M121" s="192"/>
      <c r="N121" s="193"/>
    </row>
    <row r="122" spans="1:14" x14ac:dyDescent="0.2">
      <c r="A122" s="66" t="s">
        <v>193</v>
      </c>
      <c r="B122" s="82" t="s">
        <v>156</v>
      </c>
      <c r="C122" s="43">
        <v>14</v>
      </c>
      <c r="D122" s="43">
        <v>109</v>
      </c>
      <c r="F122" s="175">
        <v>16</v>
      </c>
      <c r="G122" s="114">
        <v>5</v>
      </c>
      <c r="I122" s="248">
        <v>34</v>
      </c>
      <c r="J122" s="114">
        <v>2</v>
      </c>
      <c r="L122" s="114">
        <v>26</v>
      </c>
      <c r="N122" s="262">
        <f>SUM(C122:M122)</f>
        <v>206</v>
      </c>
    </row>
    <row r="123" spans="1:14" s="46" customFormat="1" x14ac:dyDescent="0.2">
      <c r="A123" s="66" t="s">
        <v>87</v>
      </c>
      <c r="B123" s="143" t="s">
        <v>21</v>
      </c>
      <c r="C123" s="43">
        <v>26</v>
      </c>
      <c r="D123" s="43">
        <v>126</v>
      </c>
      <c r="E123" s="111"/>
      <c r="F123" s="175">
        <v>456</v>
      </c>
      <c r="G123" s="114">
        <v>3</v>
      </c>
      <c r="H123" s="175"/>
      <c r="I123" s="248">
        <v>0</v>
      </c>
      <c r="J123" s="114">
        <v>1</v>
      </c>
      <c r="K123" s="113"/>
      <c r="L123" s="114">
        <v>45</v>
      </c>
      <c r="M123" s="114"/>
      <c r="N123" s="262">
        <f>SUM(C123:M123)</f>
        <v>657</v>
      </c>
    </row>
    <row r="124" spans="1:14" s="46" customFormat="1" x14ac:dyDescent="0.2">
      <c r="A124" s="66" t="s">
        <v>288</v>
      </c>
      <c r="B124" s="82" t="s">
        <v>23</v>
      </c>
      <c r="C124" s="43">
        <v>907</v>
      </c>
      <c r="D124" s="43">
        <v>1344</v>
      </c>
      <c r="E124" s="111"/>
      <c r="F124" s="175"/>
      <c r="G124" s="114">
        <v>15</v>
      </c>
      <c r="H124" s="175"/>
      <c r="I124" s="248">
        <v>0</v>
      </c>
      <c r="J124" s="114">
        <v>28</v>
      </c>
      <c r="K124" s="113"/>
      <c r="L124" s="114">
        <v>205</v>
      </c>
      <c r="M124" s="114"/>
      <c r="N124" s="262">
        <f>SUM(C124:M124)</f>
        <v>2499</v>
      </c>
    </row>
    <row r="125" spans="1:14" s="80" customFormat="1" x14ac:dyDescent="0.2">
      <c r="A125" s="66" t="s">
        <v>289</v>
      </c>
      <c r="B125" s="143" t="s">
        <v>22</v>
      </c>
      <c r="C125" s="43">
        <v>16</v>
      </c>
      <c r="D125" s="43">
        <v>137</v>
      </c>
      <c r="E125" s="177"/>
      <c r="F125" s="175">
        <v>48</v>
      </c>
      <c r="G125" s="114">
        <v>12</v>
      </c>
      <c r="H125" s="175"/>
      <c r="I125" s="248">
        <v>14</v>
      </c>
      <c r="J125" s="114">
        <v>2</v>
      </c>
      <c r="K125" s="113"/>
      <c r="L125" s="114">
        <v>58</v>
      </c>
      <c r="M125" s="114"/>
      <c r="N125" s="262">
        <f>SUM(C125:M125)</f>
        <v>287</v>
      </c>
    </row>
    <row r="126" spans="1:14" s="77" customFormat="1" x14ac:dyDescent="0.2">
      <c r="A126" s="66" t="s">
        <v>290</v>
      </c>
      <c r="B126" s="149" t="s">
        <v>23</v>
      </c>
      <c r="C126" s="43">
        <v>922</v>
      </c>
      <c r="D126" s="43">
        <v>3421</v>
      </c>
      <c r="E126" s="114"/>
      <c r="F126" s="175">
        <v>15</v>
      </c>
      <c r="G126" s="114">
        <v>126</v>
      </c>
      <c r="H126" s="175"/>
      <c r="I126" s="248">
        <v>20</v>
      </c>
      <c r="J126" s="114">
        <v>54</v>
      </c>
      <c r="K126" s="113"/>
      <c r="L126" s="114">
        <v>158</v>
      </c>
      <c r="M126" s="114"/>
      <c r="N126" s="262">
        <f>SUM(C126:M126)</f>
        <v>4716</v>
      </c>
    </row>
    <row r="127" spans="1:14" s="198" customFormat="1" x14ac:dyDescent="0.2">
      <c r="A127" s="199" t="s">
        <v>321</v>
      </c>
      <c r="B127" s="281" t="s">
        <v>24</v>
      </c>
      <c r="C127" s="282"/>
      <c r="D127" s="207"/>
      <c r="E127" s="192"/>
      <c r="F127" s="205"/>
      <c r="G127" s="192"/>
      <c r="H127" s="193"/>
      <c r="I127" s="192"/>
      <c r="J127" s="192"/>
      <c r="K127" s="189"/>
      <c r="L127" s="192"/>
      <c r="M127" s="192"/>
      <c r="N127" s="193"/>
    </row>
    <row r="128" spans="1:14" s="117" customFormat="1" x14ac:dyDescent="0.2">
      <c r="A128" s="132" t="s">
        <v>291</v>
      </c>
      <c r="B128" s="279" t="s">
        <v>251</v>
      </c>
      <c r="C128" s="280"/>
      <c r="D128" s="118"/>
      <c r="E128" s="116"/>
      <c r="F128" s="123"/>
      <c r="G128" s="116"/>
      <c r="H128" s="120"/>
      <c r="I128" s="116"/>
      <c r="J128" s="116"/>
      <c r="K128" s="122"/>
      <c r="L128" s="116"/>
      <c r="M128" s="116"/>
      <c r="N128" s="120"/>
    </row>
    <row r="129" spans="1:14" s="77" customFormat="1" ht="13.5" customHeight="1" x14ac:dyDescent="0.2">
      <c r="A129" s="71" t="s">
        <v>292</v>
      </c>
      <c r="B129" s="82" t="s">
        <v>171</v>
      </c>
      <c r="C129" s="43">
        <v>177</v>
      </c>
      <c r="D129" s="43">
        <v>162</v>
      </c>
      <c r="E129" s="114">
        <v>50</v>
      </c>
      <c r="F129" s="175">
        <v>67</v>
      </c>
      <c r="G129" s="114">
        <v>41</v>
      </c>
      <c r="H129" s="114">
        <v>21</v>
      </c>
      <c r="I129" s="248">
        <v>64</v>
      </c>
      <c r="J129" s="114">
        <v>107</v>
      </c>
      <c r="K129" s="245">
        <v>12</v>
      </c>
      <c r="L129" s="114">
        <v>90</v>
      </c>
      <c r="M129" s="114">
        <v>34</v>
      </c>
      <c r="N129" s="262">
        <f>SUM(C129:M129)</f>
        <v>825</v>
      </c>
    </row>
    <row r="130" spans="1:14" s="46" customFormat="1" x14ac:dyDescent="0.2">
      <c r="A130" s="71" t="s">
        <v>293</v>
      </c>
      <c r="B130" s="82" t="s">
        <v>135</v>
      </c>
      <c r="C130" s="43">
        <v>2124</v>
      </c>
      <c r="D130" s="43">
        <v>3368</v>
      </c>
      <c r="E130" s="114">
        <v>2308</v>
      </c>
      <c r="F130" s="175">
        <v>1560</v>
      </c>
      <c r="G130" s="114">
        <v>1638</v>
      </c>
      <c r="H130" s="114">
        <v>1568</v>
      </c>
      <c r="I130" s="244">
        <v>1914</v>
      </c>
      <c r="J130" s="114">
        <v>3255</v>
      </c>
      <c r="K130" s="245">
        <v>227</v>
      </c>
      <c r="L130" s="114">
        <v>2225</v>
      </c>
      <c r="M130" s="114">
        <v>636</v>
      </c>
      <c r="N130" s="262">
        <f>SUM(C130:M130)</f>
        <v>20823</v>
      </c>
    </row>
    <row r="131" spans="1:14" s="117" customFormat="1" x14ac:dyDescent="0.2">
      <c r="A131" s="132" t="s">
        <v>194</v>
      </c>
      <c r="B131" s="279" t="s">
        <v>149</v>
      </c>
      <c r="C131" s="280"/>
      <c r="D131" s="118"/>
      <c r="E131" s="116"/>
      <c r="F131" s="123"/>
      <c r="G131" s="116"/>
      <c r="H131" s="120"/>
      <c r="I131" s="116"/>
      <c r="J131" s="116"/>
      <c r="K131" s="122"/>
      <c r="L131" s="116"/>
      <c r="M131" s="116"/>
      <c r="N131" s="120"/>
    </row>
    <row r="132" spans="1:14" s="77" customFormat="1" x14ac:dyDescent="0.2">
      <c r="A132" s="71" t="s">
        <v>236</v>
      </c>
      <c r="B132" s="82" t="s">
        <v>447</v>
      </c>
      <c r="C132" s="43">
        <v>2</v>
      </c>
      <c r="D132" s="43">
        <v>51</v>
      </c>
      <c r="E132" s="114">
        <v>8</v>
      </c>
      <c r="F132" s="175">
        <v>21</v>
      </c>
      <c r="G132" s="114">
        <v>7</v>
      </c>
      <c r="H132" s="114">
        <v>3</v>
      </c>
      <c r="I132" s="248">
        <v>19</v>
      </c>
      <c r="J132" s="114">
        <v>32</v>
      </c>
      <c r="K132" s="245">
        <v>2</v>
      </c>
      <c r="L132" s="114">
        <v>5</v>
      </c>
      <c r="M132" s="114">
        <v>8</v>
      </c>
      <c r="N132" s="262">
        <f>SUM(C132:M132)</f>
        <v>158</v>
      </c>
    </row>
    <row r="133" spans="1:14" ht="12.75" customHeight="1" x14ac:dyDescent="0.2">
      <c r="A133" s="71" t="s">
        <v>294</v>
      </c>
      <c r="B133" s="82" t="s">
        <v>135</v>
      </c>
      <c r="C133" s="43">
        <v>15</v>
      </c>
      <c r="D133" s="43">
        <v>281</v>
      </c>
      <c r="E133" s="114">
        <v>122</v>
      </c>
      <c r="F133" s="175">
        <v>455</v>
      </c>
      <c r="G133" s="114">
        <v>675</v>
      </c>
      <c r="H133" s="114">
        <v>68</v>
      </c>
      <c r="I133" s="248">
        <v>568</v>
      </c>
      <c r="J133" s="114">
        <v>704</v>
      </c>
      <c r="K133" s="245">
        <v>51</v>
      </c>
      <c r="L133" s="114">
        <v>110</v>
      </c>
      <c r="M133" s="114">
        <v>68</v>
      </c>
      <c r="N133" s="266">
        <f>SUM(C133:M133)</f>
        <v>3117</v>
      </c>
    </row>
    <row r="134" spans="1:14" s="117" customFormat="1" x14ac:dyDescent="0.2">
      <c r="A134" s="132" t="s">
        <v>237</v>
      </c>
      <c r="B134" s="279" t="s">
        <v>140</v>
      </c>
      <c r="C134" s="280"/>
      <c r="D134" s="118"/>
      <c r="E134" s="119"/>
      <c r="F134" s="123"/>
      <c r="G134" s="116"/>
      <c r="H134" s="120"/>
      <c r="I134" s="116"/>
      <c r="J134" s="116"/>
      <c r="K134" s="122"/>
      <c r="L134" s="116"/>
      <c r="M134" s="116"/>
      <c r="N134" s="120"/>
    </row>
    <row r="135" spans="1:14" s="95" customFormat="1" ht="19.5" customHeight="1" x14ac:dyDescent="0.2">
      <c r="A135" s="66" t="s">
        <v>238</v>
      </c>
      <c r="B135" s="82" t="s">
        <v>25</v>
      </c>
      <c r="C135" s="43">
        <v>9</v>
      </c>
      <c r="D135" s="43">
        <v>4</v>
      </c>
      <c r="E135" s="111"/>
      <c r="F135" s="174"/>
      <c r="G135" s="114"/>
      <c r="H135" s="114">
        <v>7</v>
      </c>
      <c r="I135" s="248">
        <v>17</v>
      </c>
      <c r="J135" s="111"/>
      <c r="K135" s="169"/>
      <c r="L135" s="111">
        <v>26</v>
      </c>
      <c r="M135" s="111">
        <v>2</v>
      </c>
      <c r="N135" s="262">
        <f>SUM(C135:M135)</f>
        <v>65</v>
      </c>
    </row>
    <row r="136" spans="1:14" s="80" customFormat="1" x14ac:dyDescent="0.2">
      <c r="A136" s="66" t="s">
        <v>295</v>
      </c>
      <c r="B136" s="82" t="s">
        <v>26</v>
      </c>
      <c r="C136" s="43">
        <v>24</v>
      </c>
      <c r="D136" s="43">
        <v>6</v>
      </c>
      <c r="E136" s="111"/>
      <c r="F136" s="178"/>
      <c r="G136" s="114"/>
      <c r="H136" s="114">
        <v>7</v>
      </c>
      <c r="I136" s="248">
        <v>298</v>
      </c>
      <c r="J136" s="185"/>
      <c r="K136" s="113"/>
      <c r="L136" s="114">
        <v>52</v>
      </c>
      <c r="M136" s="114">
        <v>2</v>
      </c>
      <c r="N136" s="262">
        <f>SUM(C136:M136)</f>
        <v>389</v>
      </c>
    </row>
    <row r="137" spans="1:14" ht="25.5" x14ac:dyDescent="0.2">
      <c r="A137" s="72" t="s">
        <v>296</v>
      </c>
      <c r="B137" s="161" t="s">
        <v>448</v>
      </c>
      <c r="C137" s="44">
        <v>13</v>
      </c>
      <c r="D137" s="43">
        <v>117</v>
      </c>
      <c r="E137" s="111">
        <v>6</v>
      </c>
      <c r="G137" s="111" t="s">
        <v>521</v>
      </c>
      <c r="H137" s="111">
        <v>11</v>
      </c>
      <c r="I137" s="111">
        <v>3</v>
      </c>
      <c r="J137" s="111">
        <v>70</v>
      </c>
      <c r="K137" s="113">
        <v>9</v>
      </c>
      <c r="L137" s="111">
        <v>10</v>
      </c>
      <c r="M137" s="111"/>
      <c r="N137" s="262">
        <f>SUM(C137:M137)</f>
        <v>239</v>
      </c>
    </row>
    <row r="138" spans="1:14" s="198" customFormat="1" x14ac:dyDescent="0.2">
      <c r="A138" s="199" t="s">
        <v>297</v>
      </c>
      <c r="B138" s="281" t="s">
        <v>27</v>
      </c>
      <c r="C138" s="282"/>
      <c r="D138" s="207"/>
      <c r="E138" s="190"/>
      <c r="F138" s="205"/>
      <c r="G138" s="192"/>
      <c r="H138" s="193"/>
      <c r="I138" s="192"/>
      <c r="J138" s="192"/>
      <c r="K138" s="189"/>
      <c r="L138" s="192"/>
      <c r="M138" s="192"/>
      <c r="N138" s="193"/>
    </row>
    <row r="139" spans="1:14" x14ac:dyDescent="0.2">
      <c r="A139" s="66" t="s">
        <v>239</v>
      </c>
      <c r="B139" s="82" t="s">
        <v>28</v>
      </c>
      <c r="C139" s="9">
        <v>46</v>
      </c>
      <c r="D139" s="43">
        <v>6</v>
      </c>
      <c r="E139" s="111" t="s">
        <v>523</v>
      </c>
      <c r="F139" s="176">
        <v>1</v>
      </c>
      <c r="G139" s="111">
        <v>26</v>
      </c>
      <c r="H139" s="111"/>
      <c r="I139" s="9">
        <v>45</v>
      </c>
      <c r="J139" s="111">
        <v>11</v>
      </c>
      <c r="K139" s="169"/>
      <c r="L139" s="114">
        <v>62</v>
      </c>
      <c r="M139" s="111"/>
      <c r="N139" s="266">
        <f t="shared" ref="N139:N146" si="3">SUM(C139:M139)</f>
        <v>197</v>
      </c>
    </row>
    <row r="140" spans="1:14" x14ac:dyDescent="0.2">
      <c r="A140" s="66" t="s">
        <v>240</v>
      </c>
      <c r="B140" s="82" t="s">
        <v>29</v>
      </c>
      <c r="C140" s="43">
        <v>92</v>
      </c>
      <c r="D140" s="43">
        <v>13</v>
      </c>
      <c r="E140" s="114" t="s">
        <v>523</v>
      </c>
      <c r="F140" s="175">
        <v>1</v>
      </c>
      <c r="G140" s="114">
        <v>26</v>
      </c>
      <c r="H140" s="114"/>
      <c r="I140" s="248">
        <v>6</v>
      </c>
      <c r="J140" s="114">
        <v>16</v>
      </c>
      <c r="L140" s="114">
        <v>25</v>
      </c>
      <c r="M140" s="114">
        <v>36</v>
      </c>
      <c r="N140" s="262">
        <f t="shared" si="3"/>
        <v>215</v>
      </c>
    </row>
    <row r="141" spans="1:14" x14ac:dyDescent="0.2">
      <c r="A141" s="66" t="s">
        <v>298</v>
      </c>
      <c r="B141" s="82" t="s">
        <v>30</v>
      </c>
      <c r="C141" s="43">
        <v>16</v>
      </c>
      <c r="D141" s="43">
        <v>12</v>
      </c>
      <c r="E141" s="114" t="s">
        <v>523</v>
      </c>
      <c r="F141" s="175">
        <v>3</v>
      </c>
      <c r="G141" s="114">
        <v>6</v>
      </c>
      <c r="H141" s="114"/>
      <c r="I141" s="248">
        <v>15</v>
      </c>
      <c r="J141" s="114">
        <v>6</v>
      </c>
      <c r="K141" s="169"/>
      <c r="L141" s="111">
        <v>35</v>
      </c>
      <c r="M141" s="114">
        <v>6</v>
      </c>
      <c r="N141" s="262">
        <f t="shared" si="3"/>
        <v>99</v>
      </c>
    </row>
    <row r="142" spans="1:14" x14ac:dyDescent="0.2">
      <c r="A142" s="66" t="s">
        <v>299</v>
      </c>
      <c r="B142" s="82" t="s">
        <v>31</v>
      </c>
      <c r="C142" s="43">
        <v>61</v>
      </c>
      <c r="D142" s="43">
        <v>42</v>
      </c>
      <c r="E142" s="114" t="s">
        <v>523</v>
      </c>
      <c r="F142" s="175">
        <v>3</v>
      </c>
      <c r="G142" s="114">
        <v>6</v>
      </c>
      <c r="H142" s="114"/>
      <c r="I142" s="248">
        <v>6</v>
      </c>
      <c r="J142" s="114">
        <v>6</v>
      </c>
      <c r="L142" s="114">
        <v>15</v>
      </c>
      <c r="M142" s="114">
        <v>6</v>
      </c>
      <c r="N142" s="262">
        <f t="shared" si="3"/>
        <v>145</v>
      </c>
    </row>
    <row r="143" spans="1:14" x14ac:dyDescent="0.2">
      <c r="A143" s="71" t="s">
        <v>88</v>
      </c>
      <c r="B143" s="155" t="s">
        <v>112</v>
      </c>
      <c r="C143" s="111">
        <v>3863</v>
      </c>
      <c r="D143" s="43">
        <v>4337</v>
      </c>
      <c r="E143" s="111">
        <v>1820</v>
      </c>
      <c r="F143" s="176">
        <v>7174</v>
      </c>
      <c r="G143" s="111">
        <v>1154</v>
      </c>
      <c r="H143" s="211">
        <v>340</v>
      </c>
      <c r="I143" s="213">
        <v>4773</v>
      </c>
      <c r="J143" s="111">
        <v>5781</v>
      </c>
      <c r="K143" s="111">
        <v>41</v>
      </c>
      <c r="L143" s="114">
        <v>8554</v>
      </c>
      <c r="M143" s="111">
        <v>86</v>
      </c>
      <c r="N143" s="262">
        <f t="shared" si="3"/>
        <v>37923</v>
      </c>
    </row>
    <row r="144" spans="1:14" ht="12.75" customHeight="1" x14ac:dyDescent="0.2">
      <c r="A144" s="66" t="s">
        <v>89</v>
      </c>
      <c r="B144" s="82" t="s">
        <v>117</v>
      </c>
      <c r="C144" s="43">
        <v>3004</v>
      </c>
      <c r="D144" s="43">
        <v>997</v>
      </c>
      <c r="E144" s="114">
        <v>723</v>
      </c>
      <c r="F144" s="175">
        <v>3520</v>
      </c>
      <c r="G144" s="114">
        <v>59</v>
      </c>
      <c r="H144" s="111">
        <v>26</v>
      </c>
      <c r="I144" s="248">
        <v>821</v>
      </c>
      <c r="J144" s="114">
        <v>1802</v>
      </c>
      <c r="K144" s="245">
        <v>25</v>
      </c>
      <c r="L144" s="114">
        <v>5052</v>
      </c>
      <c r="M144" s="114">
        <v>76</v>
      </c>
      <c r="N144" s="262">
        <f t="shared" si="3"/>
        <v>16105</v>
      </c>
    </row>
    <row r="145" spans="1:15" ht="12.75" customHeight="1" x14ac:dyDescent="0.2">
      <c r="A145" s="66" t="s">
        <v>241</v>
      </c>
      <c r="B145" s="82" t="s">
        <v>353</v>
      </c>
      <c r="C145" s="43">
        <v>401</v>
      </c>
      <c r="D145" s="43">
        <v>1617</v>
      </c>
      <c r="E145" s="114">
        <v>214</v>
      </c>
      <c r="F145" s="175">
        <v>501</v>
      </c>
      <c r="G145" s="114">
        <v>234</v>
      </c>
      <c r="H145" s="114">
        <v>314</v>
      </c>
      <c r="I145" s="244">
        <v>2896</v>
      </c>
      <c r="J145" s="114">
        <v>503</v>
      </c>
      <c r="K145" s="245">
        <v>27</v>
      </c>
      <c r="L145" s="114">
        <v>2278</v>
      </c>
      <c r="M145" s="114">
        <v>8</v>
      </c>
      <c r="N145" s="262">
        <f t="shared" si="3"/>
        <v>8993</v>
      </c>
    </row>
    <row r="146" spans="1:15" ht="12.75" customHeight="1" x14ac:dyDescent="0.2">
      <c r="A146" s="66" t="s">
        <v>300</v>
      </c>
      <c r="B146" s="143" t="s">
        <v>121</v>
      </c>
      <c r="C146" s="43">
        <v>1375</v>
      </c>
      <c r="D146" s="43">
        <v>4874</v>
      </c>
      <c r="E146" s="114">
        <v>1318</v>
      </c>
      <c r="F146" s="175">
        <v>4359</v>
      </c>
      <c r="G146" s="114">
        <v>59</v>
      </c>
      <c r="H146" s="114"/>
      <c r="I146" s="244">
        <v>3559</v>
      </c>
      <c r="J146" s="114">
        <v>910</v>
      </c>
      <c r="L146" s="114">
        <v>6504</v>
      </c>
      <c r="N146" s="262">
        <f t="shared" si="3"/>
        <v>22958</v>
      </c>
    </row>
    <row r="147" spans="1:15" ht="12.75" customHeight="1" x14ac:dyDescent="0.2">
      <c r="A147" s="66" t="s">
        <v>211</v>
      </c>
      <c r="B147" s="143" t="s">
        <v>169</v>
      </c>
      <c r="C147" s="43"/>
      <c r="D147" s="43">
        <v>120</v>
      </c>
      <c r="E147" s="114" t="s">
        <v>523</v>
      </c>
      <c r="F147" s="175">
        <v>831</v>
      </c>
      <c r="G147" s="114">
        <v>59</v>
      </c>
      <c r="H147" s="114"/>
      <c r="I147" s="248">
        <v>168</v>
      </c>
      <c r="J147" s="114"/>
      <c r="N147" s="262">
        <f>SUM(D147:M147)</f>
        <v>1178</v>
      </c>
    </row>
    <row r="148" spans="1:15" ht="14.25" customHeight="1" x14ac:dyDescent="0.2">
      <c r="A148" s="66" t="s">
        <v>301</v>
      </c>
      <c r="B148" s="143" t="s">
        <v>168</v>
      </c>
      <c r="C148" s="43"/>
      <c r="D148" s="260"/>
      <c r="E148" s="114" t="s">
        <v>523</v>
      </c>
      <c r="F148" s="175"/>
      <c r="H148" s="114"/>
      <c r="I148" s="112"/>
      <c r="J148" s="114"/>
      <c r="N148" s="262"/>
    </row>
    <row r="149" spans="1:15" s="46" customFormat="1" x14ac:dyDescent="0.2">
      <c r="A149" s="66" t="s">
        <v>242</v>
      </c>
      <c r="B149" s="143" t="s">
        <v>252</v>
      </c>
      <c r="C149" s="43"/>
      <c r="D149" s="43">
        <v>9</v>
      </c>
      <c r="E149" s="114" t="s">
        <v>523</v>
      </c>
      <c r="F149" s="175">
        <v>2</v>
      </c>
      <c r="G149" s="114">
        <v>1</v>
      </c>
      <c r="H149" s="114">
        <v>10</v>
      </c>
      <c r="I149" s="114"/>
      <c r="J149" s="114">
        <v>2</v>
      </c>
      <c r="K149" s="113"/>
      <c r="L149" s="114">
        <v>6</v>
      </c>
      <c r="M149" s="114">
        <v>4</v>
      </c>
      <c r="N149" s="262">
        <f>SUM(C149:M149)</f>
        <v>34</v>
      </c>
    </row>
    <row r="150" spans="1:15" s="95" customFormat="1" x14ac:dyDescent="0.2">
      <c r="A150" s="66" t="s">
        <v>302</v>
      </c>
      <c r="B150" s="143" t="s">
        <v>150</v>
      </c>
      <c r="C150" s="43"/>
      <c r="D150" s="278">
        <v>1</v>
      </c>
      <c r="E150" s="114" t="s">
        <v>523</v>
      </c>
      <c r="F150" s="175"/>
      <c r="G150" s="114">
        <v>10</v>
      </c>
      <c r="H150" s="114">
        <v>3</v>
      </c>
      <c r="I150" s="114"/>
      <c r="J150" s="114"/>
      <c r="K150" s="113"/>
      <c r="L150" s="114">
        <v>2</v>
      </c>
      <c r="M150" s="114"/>
      <c r="N150" s="262">
        <v>16</v>
      </c>
      <c r="O150" s="95">
        <f>SUM(D150:N150)</f>
        <v>32</v>
      </c>
    </row>
    <row r="151" spans="1:15" s="80" customFormat="1" x14ac:dyDescent="0.2">
      <c r="A151" s="66" t="s">
        <v>303</v>
      </c>
      <c r="B151" s="144" t="s">
        <v>172</v>
      </c>
      <c r="C151" s="43"/>
      <c r="D151" s="43">
        <v>1</v>
      </c>
      <c r="E151" s="114" t="s">
        <v>523</v>
      </c>
      <c r="F151" s="175">
        <v>2</v>
      </c>
      <c r="G151" s="114">
        <v>7</v>
      </c>
      <c r="H151" s="114"/>
      <c r="I151" s="114"/>
      <c r="J151" s="114"/>
      <c r="K151" s="113"/>
      <c r="L151" s="114">
        <v>1</v>
      </c>
      <c r="M151" s="114"/>
      <c r="N151" s="262">
        <f>SUM(D151:M151)</f>
        <v>11</v>
      </c>
    </row>
    <row r="152" spans="1:15" ht="25.5" x14ac:dyDescent="0.2">
      <c r="A152" s="66" t="s">
        <v>304</v>
      </c>
      <c r="B152" s="143" t="s">
        <v>173</v>
      </c>
      <c r="C152" s="43"/>
      <c r="D152" s="43">
        <v>1</v>
      </c>
      <c r="E152" s="114" t="s">
        <v>523</v>
      </c>
      <c r="G152" s="114">
        <v>10</v>
      </c>
      <c r="H152" s="114">
        <v>3</v>
      </c>
      <c r="I152" s="235"/>
      <c r="J152" s="114"/>
      <c r="L152" s="114">
        <v>2</v>
      </c>
      <c r="N152" s="275">
        <f>SUM(D152:M152)</f>
        <v>16</v>
      </c>
    </row>
    <row r="153" spans="1:15" s="198" customFormat="1" x14ac:dyDescent="0.2">
      <c r="A153" s="199" t="s">
        <v>305</v>
      </c>
      <c r="B153" s="281" t="s">
        <v>35</v>
      </c>
      <c r="C153" s="282"/>
      <c r="D153" s="189"/>
      <c r="E153" s="190"/>
      <c r="F153" s="191"/>
      <c r="G153" s="192"/>
      <c r="H153" s="193"/>
      <c r="I153" s="202"/>
      <c r="J153" s="193"/>
      <c r="K153" s="189"/>
      <c r="L153" s="192"/>
      <c r="M153" s="192"/>
      <c r="N153" s="276"/>
    </row>
    <row r="154" spans="1:15" x14ac:dyDescent="0.2">
      <c r="A154" s="72" t="s">
        <v>306</v>
      </c>
      <c r="B154" s="162" t="s">
        <v>157</v>
      </c>
      <c r="C154" s="75">
        <v>12</v>
      </c>
      <c r="D154" s="76">
        <v>41</v>
      </c>
      <c r="E154" s="111">
        <v>4</v>
      </c>
      <c r="G154" s="114">
        <v>26</v>
      </c>
      <c r="H154" s="175">
        <v>34</v>
      </c>
      <c r="I154" s="114">
        <v>8</v>
      </c>
      <c r="J154" s="114">
        <v>22</v>
      </c>
      <c r="L154" s="114">
        <v>60</v>
      </c>
      <c r="M154" s="114">
        <v>22</v>
      </c>
      <c r="N154" s="275">
        <f>SUM(C154:M154)</f>
        <v>229</v>
      </c>
    </row>
    <row r="155" spans="1:15" s="117" customFormat="1" x14ac:dyDescent="0.2">
      <c r="A155" s="115" t="s">
        <v>90</v>
      </c>
      <c r="B155" s="145" t="s">
        <v>158</v>
      </c>
      <c r="C155" s="116"/>
      <c r="D155" s="118"/>
      <c r="E155" s="119"/>
      <c r="F155" s="125"/>
      <c r="G155" s="116"/>
      <c r="H155" s="120"/>
      <c r="I155" s="116"/>
      <c r="J155" s="116"/>
      <c r="K155" s="122"/>
      <c r="L155" s="116"/>
      <c r="M155" s="116"/>
      <c r="N155" s="277"/>
    </row>
    <row r="156" spans="1:15" x14ac:dyDescent="0.2">
      <c r="A156" s="66" t="s">
        <v>212</v>
      </c>
      <c r="B156" s="82" t="s">
        <v>159</v>
      </c>
      <c r="C156" s="43">
        <v>3</v>
      </c>
      <c r="D156" s="43">
        <v>5</v>
      </c>
      <c r="E156" s="111">
        <v>2</v>
      </c>
      <c r="G156" s="114">
        <v>6</v>
      </c>
      <c r="H156" s="175">
        <v>17</v>
      </c>
      <c r="I156" s="248">
        <v>2</v>
      </c>
      <c r="J156" s="114">
        <v>16</v>
      </c>
      <c r="L156" s="114">
        <v>2</v>
      </c>
      <c r="M156" s="114">
        <v>5</v>
      </c>
      <c r="N156" s="275">
        <f t="shared" ref="N156:N161" si="4">SUM(C156:M156)</f>
        <v>58</v>
      </c>
    </row>
    <row r="157" spans="1:15" x14ac:dyDescent="0.2">
      <c r="A157" s="66" t="s">
        <v>213</v>
      </c>
      <c r="B157" s="82" t="s">
        <v>160</v>
      </c>
      <c r="C157" s="43">
        <v>3</v>
      </c>
      <c r="D157" s="43">
        <v>4</v>
      </c>
      <c r="H157" s="175">
        <v>17</v>
      </c>
      <c r="I157" s="248">
        <v>2</v>
      </c>
      <c r="J157" s="114"/>
      <c r="L157" s="114">
        <v>2</v>
      </c>
      <c r="M157" s="114">
        <v>5</v>
      </c>
      <c r="N157" s="275">
        <f t="shared" si="4"/>
        <v>33</v>
      </c>
    </row>
    <row r="158" spans="1:15" s="46" customFormat="1" x14ac:dyDescent="0.2">
      <c r="A158" s="66" t="s">
        <v>307</v>
      </c>
      <c r="B158" s="82" t="s">
        <v>161</v>
      </c>
      <c r="C158" s="43">
        <v>3</v>
      </c>
      <c r="D158" s="43">
        <v>10</v>
      </c>
      <c r="E158" s="111">
        <v>2</v>
      </c>
      <c r="F158" s="174"/>
      <c r="G158" s="114">
        <v>4</v>
      </c>
      <c r="H158" s="175"/>
      <c r="I158" s="248">
        <v>1</v>
      </c>
      <c r="J158" s="114"/>
      <c r="K158" s="113"/>
      <c r="L158" s="114">
        <v>2</v>
      </c>
      <c r="M158" s="114">
        <v>5</v>
      </c>
      <c r="N158" s="262">
        <f t="shared" si="4"/>
        <v>27</v>
      </c>
    </row>
    <row r="159" spans="1:15" x14ac:dyDescent="0.2">
      <c r="A159" s="66" t="s">
        <v>308</v>
      </c>
      <c r="B159" s="82" t="s">
        <v>162</v>
      </c>
      <c r="C159" s="43">
        <v>3</v>
      </c>
      <c r="D159" s="43">
        <v>10</v>
      </c>
      <c r="H159" s="176"/>
      <c r="I159" s="248">
        <v>1</v>
      </c>
      <c r="J159" s="114">
        <v>6</v>
      </c>
      <c r="K159" s="169"/>
      <c r="L159" s="114">
        <v>2</v>
      </c>
      <c r="M159" s="114">
        <v>5</v>
      </c>
      <c r="N159" s="266">
        <f t="shared" si="4"/>
        <v>27</v>
      </c>
    </row>
    <row r="160" spans="1:15" s="80" customFormat="1" x14ac:dyDescent="0.2">
      <c r="A160" s="66" t="s">
        <v>309</v>
      </c>
      <c r="B160" s="82" t="s">
        <v>163</v>
      </c>
      <c r="C160" s="43"/>
      <c r="D160" s="43">
        <v>6</v>
      </c>
      <c r="E160" s="111"/>
      <c r="F160" s="178"/>
      <c r="G160" s="114">
        <v>16</v>
      </c>
      <c r="H160" s="175"/>
      <c r="I160" s="248">
        <v>1</v>
      </c>
      <c r="J160" s="114"/>
      <c r="K160" s="113"/>
      <c r="L160" s="114">
        <v>2</v>
      </c>
      <c r="M160" s="114">
        <v>1</v>
      </c>
      <c r="N160" s="262">
        <f t="shared" si="4"/>
        <v>26</v>
      </c>
    </row>
    <row r="161" spans="1:14" x14ac:dyDescent="0.2">
      <c r="A161" s="66" t="s">
        <v>310</v>
      </c>
      <c r="B161" s="146" t="s">
        <v>164</v>
      </c>
      <c r="C161" s="43"/>
      <c r="D161" s="43">
        <v>6</v>
      </c>
      <c r="E161" s="114"/>
      <c r="F161" s="178"/>
      <c r="G161" s="175"/>
      <c r="I161" s="257">
        <v>1</v>
      </c>
      <c r="L161" s="114">
        <v>2</v>
      </c>
      <c r="M161" s="114">
        <v>1</v>
      </c>
      <c r="N161" s="262">
        <f t="shared" si="4"/>
        <v>10</v>
      </c>
    </row>
    <row r="162" spans="1:14" s="198" customFormat="1" x14ac:dyDescent="0.2">
      <c r="A162" s="199" t="s">
        <v>243</v>
      </c>
      <c r="B162" s="281" t="s">
        <v>36</v>
      </c>
      <c r="C162" s="282"/>
      <c r="D162" s="207"/>
      <c r="E162" s="192"/>
      <c r="F162" s="205"/>
      <c r="G162" s="192"/>
      <c r="H162" s="193"/>
      <c r="I162" s="202"/>
      <c r="J162" s="192"/>
      <c r="K162" s="233"/>
      <c r="L162" s="192"/>
      <c r="M162" s="192"/>
      <c r="N162" s="193"/>
    </row>
    <row r="163" spans="1:14" x14ac:dyDescent="0.2">
      <c r="A163" s="71" t="s">
        <v>244</v>
      </c>
      <c r="B163" s="163" t="s">
        <v>170</v>
      </c>
      <c r="C163" s="114"/>
      <c r="D163" s="113">
        <v>2</v>
      </c>
      <c r="E163" s="114"/>
      <c r="I163" s="235"/>
      <c r="J163" s="114"/>
      <c r="N163" s="262">
        <v>2</v>
      </c>
    </row>
    <row r="164" spans="1:14" ht="13.5" customHeight="1" x14ac:dyDescent="0.2">
      <c r="A164" s="66" t="s">
        <v>357</v>
      </c>
      <c r="B164" s="82" t="s">
        <v>509</v>
      </c>
      <c r="C164" s="43"/>
      <c r="H164" s="176"/>
      <c r="I164" s="235"/>
      <c r="J164" s="114"/>
      <c r="K164" s="169"/>
      <c r="M164" s="111"/>
      <c r="N164" s="266"/>
    </row>
    <row r="165" spans="1:14" x14ac:dyDescent="0.2">
      <c r="A165" s="66" t="s">
        <v>358</v>
      </c>
      <c r="B165" s="82" t="s">
        <v>359</v>
      </c>
      <c r="C165" s="43"/>
      <c r="D165" s="43">
        <v>1</v>
      </c>
      <c r="I165" s="114"/>
      <c r="J165" s="114"/>
      <c r="L165" s="111"/>
      <c r="N165" s="262">
        <v>1</v>
      </c>
    </row>
    <row r="166" spans="1:14" s="46" customFormat="1" x14ac:dyDescent="0.2">
      <c r="A166" s="66" t="s">
        <v>311</v>
      </c>
      <c r="B166" s="82" t="s">
        <v>37</v>
      </c>
      <c r="C166" s="43"/>
      <c r="D166" s="43">
        <v>3</v>
      </c>
      <c r="E166" s="111"/>
      <c r="F166" s="174"/>
      <c r="G166" s="114"/>
      <c r="H166" s="175"/>
      <c r="I166" s="114"/>
      <c r="J166" s="114">
        <v>2</v>
      </c>
      <c r="K166" s="113"/>
      <c r="L166" s="114">
        <v>3</v>
      </c>
      <c r="M166" s="114"/>
      <c r="N166" s="262">
        <f>SUM(C166:M166)</f>
        <v>8</v>
      </c>
    </row>
    <row r="167" spans="1:14" x14ac:dyDescent="0.2">
      <c r="A167" s="66" t="s">
        <v>312</v>
      </c>
      <c r="B167" s="82" t="s">
        <v>38</v>
      </c>
      <c r="C167" s="9">
        <v>2</v>
      </c>
      <c r="D167" s="43">
        <v>2</v>
      </c>
      <c r="G167" s="111">
        <v>1</v>
      </c>
      <c r="I167" s="255">
        <v>3</v>
      </c>
      <c r="J167" s="111">
        <v>1</v>
      </c>
      <c r="K167" s="169"/>
      <c r="L167" s="111">
        <v>1</v>
      </c>
      <c r="M167" s="111"/>
      <c r="N167" s="266">
        <f>SUM(C167:M167)</f>
        <v>10</v>
      </c>
    </row>
    <row r="168" spans="1:14" s="80" customFormat="1" x14ac:dyDescent="0.2">
      <c r="A168" s="66" t="s">
        <v>313</v>
      </c>
      <c r="B168" s="143" t="s">
        <v>39</v>
      </c>
      <c r="C168" s="43">
        <v>10</v>
      </c>
      <c r="D168" s="43">
        <v>5</v>
      </c>
      <c r="E168" s="114"/>
      <c r="F168" s="178"/>
      <c r="G168" s="114">
        <v>7</v>
      </c>
      <c r="H168" s="175"/>
      <c r="I168" s="248">
        <v>2</v>
      </c>
      <c r="J168" s="114">
        <v>4</v>
      </c>
      <c r="K168" s="113"/>
      <c r="L168" s="114">
        <v>3</v>
      </c>
      <c r="M168" s="114"/>
      <c r="N168" s="266">
        <f>SUM(C168:M168)</f>
        <v>31</v>
      </c>
    </row>
    <row r="169" spans="1:14" x14ac:dyDescent="0.2">
      <c r="A169" s="66" t="s">
        <v>314</v>
      </c>
      <c r="B169" s="82" t="s">
        <v>122</v>
      </c>
      <c r="C169" s="43">
        <v>3</v>
      </c>
      <c r="D169" s="43">
        <v>5</v>
      </c>
      <c r="G169" s="114">
        <v>2</v>
      </c>
      <c r="H169" s="176"/>
      <c r="I169" s="248">
        <v>2</v>
      </c>
      <c r="J169" s="114"/>
      <c r="K169" s="169"/>
      <c r="L169" s="111">
        <v>1</v>
      </c>
      <c r="M169" s="111"/>
      <c r="N169" s="266">
        <f>SUM(C169:M169)</f>
        <v>13</v>
      </c>
    </row>
    <row r="170" spans="1:14" s="198" customFormat="1" x14ac:dyDescent="0.2">
      <c r="A170" s="199" t="s">
        <v>322</v>
      </c>
      <c r="B170" s="281" t="s">
        <v>40</v>
      </c>
      <c r="C170" s="282"/>
      <c r="D170" s="207"/>
      <c r="E170" s="192"/>
      <c r="F170" s="205"/>
      <c r="G170" s="192"/>
      <c r="H170" s="193"/>
      <c r="I170" s="192"/>
      <c r="J170" s="192"/>
      <c r="K170" s="233"/>
      <c r="L170" s="192"/>
      <c r="M170" s="192"/>
      <c r="N170" s="206"/>
    </row>
    <row r="171" spans="1:14" s="95" customFormat="1" x14ac:dyDescent="0.2">
      <c r="A171" s="66" t="s">
        <v>92</v>
      </c>
      <c r="B171" s="143" t="s">
        <v>41</v>
      </c>
      <c r="C171" s="9">
        <v>12500</v>
      </c>
      <c r="D171" s="43">
        <v>8572</v>
      </c>
      <c r="E171" s="114">
        <v>1182</v>
      </c>
      <c r="F171" s="176">
        <v>1632.28</v>
      </c>
      <c r="G171" s="111">
        <v>1067.5999999999999</v>
      </c>
      <c r="H171" s="111">
        <v>879</v>
      </c>
      <c r="I171" s="9">
        <v>3099.5</v>
      </c>
      <c r="J171" s="111">
        <v>2055.46</v>
      </c>
      <c r="K171" s="169">
        <v>561.4</v>
      </c>
      <c r="L171" s="114">
        <v>1061.3</v>
      </c>
      <c r="M171" s="114">
        <v>212</v>
      </c>
      <c r="N171" s="266">
        <f t="shared" ref="N171:N176" si="5">SUM(C171:M171)</f>
        <v>32822.539999999994</v>
      </c>
    </row>
    <row r="172" spans="1:14" ht="12.75" customHeight="1" x14ac:dyDescent="0.2">
      <c r="A172" s="66" t="s">
        <v>323</v>
      </c>
      <c r="B172" s="143" t="s">
        <v>91</v>
      </c>
      <c r="C172" s="43">
        <v>6184</v>
      </c>
      <c r="D172" s="43">
        <v>5463</v>
      </c>
      <c r="E172" s="114">
        <v>585</v>
      </c>
      <c r="F172" s="175">
        <v>996.7</v>
      </c>
      <c r="G172" s="114">
        <v>556.6</v>
      </c>
      <c r="H172" s="114">
        <v>479</v>
      </c>
      <c r="I172" s="248">
        <v>2205.3000000000002</v>
      </c>
      <c r="J172" s="114">
        <v>1335.41</v>
      </c>
      <c r="K172" s="113">
        <v>451.4</v>
      </c>
      <c r="L172" s="114">
        <v>279.8</v>
      </c>
      <c r="M172" s="114">
        <v>137.5</v>
      </c>
      <c r="N172" s="266">
        <f t="shared" si="5"/>
        <v>18673.710000000003</v>
      </c>
    </row>
    <row r="173" spans="1:14" s="46" customFormat="1" ht="25.5" customHeight="1" x14ac:dyDescent="0.2">
      <c r="A173" s="66" t="s">
        <v>324</v>
      </c>
      <c r="B173" s="143" t="s">
        <v>130</v>
      </c>
      <c r="C173" s="43">
        <v>2615</v>
      </c>
      <c r="D173" s="43">
        <v>2990</v>
      </c>
      <c r="E173" s="114">
        <v>597</v>
      </c>
      <c r="F173" s="175">
        <v>550.4</v>
      </c>
      <c r="G173" s="114">
        <v>398.8</v>
      </c>
      <c r="H173" s="114">
        <v>252</v>
      </c>
      <c r="I173" s="248">
        <v>894.2</v>
      </c>
      <c r="J173" s="114">
        <v>720.05</v>
      </c>
      <c r="K173" s="113">
        <v>110</v>
      </c>
      <c r="L173" s="114">
        <v>781.5</v>
      </c>
      <c r="M173" s="114">
        <v>55</v>
      </c>
      <c r="N173" s="262">
        <f t="shared" si="5"/>
        <v>9963.9499999999989</v>
      </c>
    </row>
    <row r="174" spans="1:14" x14ac:dyDescent="0.2">
      <c r="A174" s="66" t="s">
        <v>93</v>
      </c>
      <c r="B174" s="82" t="s">
        <v>42</v>
      </c>
      <c r="C174" s="43">
        <v>6</v>
      </c>
      <c r="D174" s="43">
        <v>14</v>
      </c>
      <c r="E174" s="111">
        <v>4</v>
      </c>
      <c r="F174" s="175">
        <v>5</v>
      </c>
      <c r="G174" s="114">
        <v>1</v>
      </c>
      <c r="H174" s="114">
        <v>1</v>
      </c>
      <c r="I174" s="248">
        <v>4</v>
      </c>
      <c r="J174" s="114">
        <v>2</v>
      </c>
      <c r="K174" s="113">
        <v>2</v>
      </c>
      <c r="L174" s="111">
        <v>3</v>
      </c>
      <c r="M174" s="111">
        <v>1</v>
      </c>
      <c r="N174" s="262">
        <f t="shared" si="5"/>
        <v>43</v>
      </c>
    </row>
    <row r="175" spans="1:14" s="80" customFormat="1" x14ac:dyDescent="0.2">
      <c r="A175" s="66" t="s">
        <v>245</v>
      </c>
      <c r="B175" s="82" t="s">
        <v>43</v>
      </c>
      <c r="C175" s="43">
        <v>6</v>
      </c>
      <c r="D175" s="43">
        <v>15</v>
      </c>
      <c r="E175" s="111">
        <v>4</v>
      </c>
      <c r="F175" s="175">
        <v>3</v>
      </c>
      <c r="G175" s="114">
        <v>1</v>
      </c>
      <c r="H175" s="114">
        <v>2</v>
      </c>
      <c r="I175" s="248">
        <v>3</v>
      </c>
      <c r="J175" s="114">
        <v>5</v>
      </c>
      <c r="K175" s="113">
        <v>2</v>
      </c>
      <c r="L175" s="114">
        <v>6</v>
      </c>
      <c r="M175" s="114">
        <v>1</v>
      </c>
      <c r="N175" s="262">
        <f t="shared" si="5"/>
        <v>48</v>
      </c>
    </row>
    <row r="176" spans="1:14" s="46" customFormat="1" x14ac:dyDescent="0.2">
      <c r="A176" s="66" t="s">
        <v>246</v>
      </c>
      <c r="B176" s="82" t="s">
        <v>166</v>
      </c>
      <c r="C176" s="9">
        <v>650</v>
      </c>
      <c r="D176" s="43">
        <v>1215</v>
      </c>
      <c r="E176" s="111">
        <v>201</v>
      </c>
      <c r="F176" s="176">
        <v>66</v>
      </c>
      <c r="G176" s="111">
        <v>60</v>
      </c>
      <c r="H176" s="111">
        <v>125</v>
      </c>
      <c r="I176" s="9">
        <v>208</v>
      </c>
      <c r="J176" s="111">
        <v>325</v>
      </c>
      <c r="K176" s="169">
        <v>62</v>
      </c>
      <c r="L176" s="114">
        <v>325</v>
      </c>
      <c r="M176" s="114">
        <v>36</v>
      </c>
      <c r="N176" s="262">
        <f t="shared" si="5"/>
        <v>3273</v>
      </c>
    </row>
    <row r="177" spans="1:14" s="198" customFormat="1" x14ac:dyDescent="0.2">
      <c r="A177" s="199" t="s">
        <v>247</v>
      </c>
      <c r="B177" s="281" t="s">
        <v>44</v>
      </c>
      <c r="C177" s="282"/>
      <c r="D177" s="207"/>
      <c r="E177" s="190"/>
      <c r="F177" s="191"/>
      <c r="G177" s="192"/>
      <c r="H177" s="206"/>
      <c r="I177" s="202"/>
      <c r="J177" s="192"/>
      <c r="K177" s="234"/>
      <c r="L177" s="190"/>
      <c r="M177" s="190"/>
      <c r="N177" s="206"/>
    </row>
    <row r="178" spans="1:14" s="80" customFormat="1" x14ac:dyDescent="0.2">
      <c r="A178" s="66" t="s">
        <v>94</v>
      </c>
      <c r="B178" s="82" t="s">
        <v>45</v>
      </c>
      <c r="C178" s="43"/>
      <c r="D178" s="57">
        <v>950</v>
      </c>
      <c r="E178" s="114"/>
      <c r="F178" s="175">
        <v>174.34</v>
      </c>
      <c r="G178" s="114"/>
      <c r="H178" s="175"/>
      <c r="I178" s="114">
        <v>2205.3000000000002</v>
      </c>
      <c r="J178" s="114">
        <v>43.8</v>
      </c>
      <c r="K178" s="113"/>
      <c r="L178" s="114"/>
      <c r="M178" s="114"/>
      <c r="N178" s="262">
        <f>SUM(C178:M178)</f>
        <v>3373.4400000000005</v>
      </c>
    </row>
    <row r="179" spans="1:14" ht="12.75" customHeight="1" x14ac:dyDescent="0.2">
      <c r="A179" s="66" t="s">
        <v>95</v>
      </c>
      <c r="B179" s="82" t="s">
        <v>46</v>
      </c>
      <c r="C179" s="43"/>
      <c r="G179" s="111"/>
      <c r="H179" s="176"/>
      <c r="I179" s="114">
        <v>1305.5999999999999</v>
      </c>
      <c r="J179" s="111"/>
      <c r="K179" s="169"/>
      <c r="L179" s="111"/>
      <c r="M179" s="111"/>
      <c r="N179" s="262">
        <f>SUM(I179:M179)</f>
        <v>1305.5999999999999</v>
      </c>
    </row>
    <row r="180" spans="1:14" s="198" customFormat="1" x14ac:dyDescent="0.2">
      <c r="A180" s="199" t="s">
        <v>214</v>
      </c>
      <c r="B180" s="281" t="s">
        <v>47</v>
      </c>
      <c r="C180" s="282"/>
      <c r="D180" s="207"/>
      <c r="E180" s="192"/>
      <c r="F180" s="205"/>
      <c r="G180" s="192"/>
      <c r="H180" s="193"/>
      <c r="I180" s="192"/>
      <c r="J180" s="192"/>
      <c r="K180" s="233"/>
      <c r="L180" s="192"/>
      <c r="M180" s="192"/>
      <c r="N180" s="193"/>
    </row>
    <row r="181" spans="1:14" x14ac:dyDescent="0.2">
      <c r="A181" s="66" t="s">
        <v>133</v>
      </c>
      <c r="B181" s="82" t="s">
        <v>151</v>
      </c>
      <c r="C181" s="9">
        <v>28</v>
      </c>
      <c r="D181" s="43">
        <v>119</v>
      </c>
      <c r="E181" s="111">
        <v>8</v>
      </c>
      <c r="F181" s="176">
        <v>41</v>
      </c>
      <c r="G181" s="111">
        <v>25</v>
      </c>
      <c r="H181" s="111">
        <v>30</v>
      </c>
      <c r="I181" s="255">
        <v>11</v>
      </c>
      <c r="J181" s="111">
        <v>55</v>
      </c>
      <c r="K181" s="169">
        <v>3</v>
      </c>
      <c r="L181" s="114">
        <v>48</v>
      </c>
      <c r="M181" s="111">
        <v>5</v>
      </c>
      <c r="N181" s="262">
        <f t="shared" ref="N181:N193" si="6">SUM(C181:M181)</f>
        <v>373</v>
      </c>
    </row>
    <row r="182" spans="1:14" x14ac:dyDescent="0.2">
      <c r="A182" s="66" t="s">
        <v>325</v>
      </c>
      <c r="B182" s="82" t="s">
        <v>152</v>
      </c>
      <c r="C182" s="43">
        <v>1</v>
      </c>
      <c r="D182" s="43">
        <v>5</v>
      </c>
      <c r="E182" s="114">
        <v>1</v>
      </c>
      <c r="F182" s="175"/>
      <c r="G182" s="114">
        <v>1</v>
      </c>
      <c r="H182" s="114">
        <v>2</v>
      </c>
      <c r="I182" s="248">
        <v>1</v>
      </c>
      <c r="J182" s="114">
        <v>1</v>
      </c>
      <c r="L182" s="114">
        <v>1</v>
      </c>
      <c r="M182" s="114">
        <v>1</v>
      </c>
      <c r="N182" s="262">
        <f t="shared" si="6"/>
        <v>14</v>
      </c>
    </row>
    <row r="183" spans="1:14" x14ac:dyDescent="0.2">
      <c r="A183" s="66" t="s">
        <v>134</v>
      </c>
      <c r="B183" s="143" t="s">
        <v>48</v>
      </c>
      <c r="C183" s="43">
        <v>28</v>
      </c>
      <c r="D183" s="43">
        <v>155</v>
      </c>
      <c r="E183" s="114">
        <v>8</v>
      </c>
      <c r="F183" s="175">
        <v>41</v>
      </c>
      <c r="G183" s="114">
        <v>24</v>
      </c>
      <c r="H183" s="114">
        <v>28</v>
      </c>
      <c r="I183" s="248">
        <v>8</v>
      </c>
      <c r="J183" s="114">
        <v>36</v>
      </c>
      <c r="K183" s="113">
        <v>3</v>
      </c>
      <c r="L183" s="114">
        <v>48</v>
      </c>
      <c r="M183" s="114">
        <v>4</v>
      </c>
      <c r="N183" s="262">
        <f t="shared" si="6"/>
        <v>383</v>
      </c>
    </row>
    <row r="184" spans="1:14" x14ac:dyDescent="0.2">
      <c r="A184" s="66" t="s">
        <v>326</v>
      </c>
      <c r="B184" s="82" t="s">
        <v>96</v>
      </c>
      <c r="C184" s="43">
        <v>18</v>
      </c>
      <c r="D184" s="43">
        <v>77</v>
      </c>
      <c r="E184" s="114">
        <v>4</v>
      </c>
      <c r="F184" s="175">
        <v>33</v>
      </c>
      <c r="G184" s="114">
        <v>19</v>
      </c>
      <c r="H184" s="114">
        <v>6</v>
      </c>
      <c r="I184" s="248">
        <v>8</v>
      </c>
      <c r="J184" s="114">
        <v>17</v>
      </c>
      <c r="K184" s="113">
        <v>3</v>
      </c>
      <c r="L184" s="114">
        <v>16</v>
      </c>
      <c r="M184" s="114">
        <v>1</v>
      </c>
      <c r="N184" s="262">
        <f t="shared" si="6"/>
        <v>202</v>
      </c>
    </row>
    <row r="185" spans="1:14" x14ac:dyDescent="0.2">
      <c r="A185" s="66" t="s">
        <v>327</v>
      </c>
      <c r="B185" s="82" t="s">
        <v>97</v>
      </c>
      <c r="C185" s="43">
        <v>10</v>
      </c>
      <c r="D185" s="43">
        <v>78</v>
      </c>
      <c r="E185" s="114">
        <v>4</v>
      </c>
      <c r="F185" s="175">
        <v>8</v>
      </c>
      <c r="G185" s="114">
        <v>5</v>
      </c>
      <c r="H185" s="114">
        <v>22</v>
      </c>
      <c r="I185" s="248">
        <v>0</v>
      </c>
      <c r="J185" s="114">
        <v>19</v>
      </c>
      <c r="L185" s="114">
        <v>32</v>
      </c>
      <c r="M185" s="114">
        <v>3</v>
      </c>
      <c r="N185" s="262">
        <f t="shared" si="6"/>
        <v>181</v>
      </c>
    </row>
    <row r="186" spans="1:14" s="95" customFormat="1" x14ac:dyDescent="0.2">
      <c r="A186" s="66" t="s">
        <v>328</v>
      </c>
      <c r="B186" s="82" t="s">
        <v>49</v>
      </c>
      <c r="C186" s="43">
        <v>28</v>
      </c>
      <c r="D186" s="43">
        <v>105</v>
      </c>
      <c r="E186" s="114">
        <v>8</v>
      </c>
      <c r="F186" s="175">
        <v>41</v>
      </c>
      <c r="G186" s="114">
        <v>24</v>
      </c>
      <c r="H186" s="114">
        <v>30</v>
      </c>
      <c r="I186" s="248">
        <v>11</v>
      </c>
      <c r="J186" s="114">
        <v>36</v>
      </c>
      <c r="K186" s="113">
        <v>3</v>
      </c>
      <c r="L186" s="114">
        <v>39</v>
      </c>
      <c r="M186" s="114">
        <v>4</v>
      </c>
      <c r="N186" s="262">
        <f t="shared" si="6"/>
        <v>329</v>
      </c>
    </row>
    <row r="187" spans="1:14" x14ac:dyDescent="0.2">
      <c r="A187" s="66" t="s">
        <v>329</v>
      </c>
      <c r="B187" s="82" t="s">
        <v>256</v>
      </c>
      <c r="C187" s="43">
        <v>10</v>
      </c>
      <c r="D187" s="43">
        <v>56</v>
      </c>
      <c r="E187" s="114">
        <v>4</v>
      </c>
      <c r="F187" s="175">
        <v>8</v>
      </c>
      <c r="G187" s="114">
        <v>5</v>
      </c>
      <c r="H187" s="114">
        <v>22</v>
      </c>
      <c r="I187" s="248">
        <v>0</v>
      </c>
      <c r="J187" s="114">
        <v>19</v>
      </c>
      <c r="L187" s="114">
        <v>29</v>
      </c>
      <c r="M187" s="114">
        <v>3</v>
      </c>
      <c r="N187" s="262">
        <f t="shared" si="6"/>
        <v>156</v>
      </c>
    </row>
    <row r="188" spans="1:14" ht="25.5" x14ac:dyDescent="0.2">
      <c r="A188" s="70" t="s">
        <v>330</v>
      </c>
      <c r="B188" s="165" t="s">
        <v>98</v>
      </c>
      <c r="C188" s="43">
        <v>8</v>
      </c>
      <c r="D188" s="43">
        <v>56</v>
      </c>
      <c r="E188" s="114">
        <v>2</v>
      </c>
      <c r="F188" s="175">
        <v>12</v>
      </c>
      <c r="G188" s="114">
        <v>5</v>
      </c>
      <c r="H188" s="114">
        <v>6</v>
      </c>
      <c r="I188" s="248">
        <v>8</v>
      </c>
      <c r="J188" s="114">
        <v>6</v>
      </c>
      <c r="K188" s="113">
        <v>3</v>
      </c>
      <c r="L188" s="114">
        <v>21</v>
      </c>
      <c r="M188" s="114">
        <v>4</v>
      </c>
      <c r="N188" s="262">
        <f t="shared" si="6"/>
        <v>131</v>
      </c>
    </row>
    <row r="189" spans="1:14" x14ac:dyDescent="0.2">
      <c r="A189" s="66" t="s">
        <v>331</v>
      </c>
      <c r="B189" s="82" t="s">
        <v>99</v>
      </c>
      <c r="C189" s="43">
        <v>3</v>
      </c>
      <c r="D189" s="43">
        <v>20</v>
      </c>
      <c r="E189" s="114">
        <v>1</v>
      </c>
      <c r="F189" s="175">
        <v>2</v>
      </c>
      <c r="G189" s="114">
        <v>4</v>
      </c>
      <c r="H189" s="114">
        <v>1</v>
      </c>
      <c r="I189" s="248">
        <v>4</v>
      </c>
      <c r="J189" s="114">
        <v>1</v>
      </c>
      <c r="K189" s="113">
        <v>1</v>
      </c>
      <c r="L189" s="114">
        <v>4</v>
      </c>
      <c r="M189" s="114">
        <v>2</v>
      </c>
      <c r="N189" s="262">
        <f t="shared" si="6"/>
        <v>43</v>
      </c>
    </row>
    <row r="190" spans="1:14" x14ac:dyDescent="0.2">
      <c r="A190" s="66" t="s">
        <v>332</v>
      </c>
      <c r="B190" s="82" t="s">
        <v>100</v>
      </c>
      <c r="C190" s="43">
        <v>3</v>
      </c>
      <c r="D190" s="43">
        <v>21</v>
      </c>
      <c r="E190" s="114">
        <v>1</v>
      </c>
      <c r="F190" s="175">
        <v>7</v>
      </c>
      <c r="G190" s="114">
        <v>1</v>
      </c>
      <c r="H190" s="114">
        <v>4</v>
      </c>
      <c r="I190" s="248">
        <v>3</v>
      </c>
      <c r="J190" s="114">
        <v>4</v>
      </c>
      <c r="K190" s="113">
        <v>1</v>
      </c>
      <c r="L190" s="114">
        <v>14</v>
      </c>
      <c r="M190" s="114">
        <v>1</v>
      </c>
      <c r="N190" s="262">
        <f t="shared" si="6"/>
        <v>60</v>
      </c>
    </row>
    <row r="191" spans="1:14" x14ac:dyDescent="0.2">
      <c r="A191" s="66" t="s">
        <v>333</v>
      </c>
      <c r="B191" s="82" t="s">
        <v>101</v>
      </c>
      <c r="C191" s="43"/>
      <c r="D191" s="43">
        <v>5</v>
      </c>
      <c r="E191" s="114" t="s">
        <v>523</v>
      </c>
      <c r="F191" s="175"/>
      <c r="H191" s="114"/>
      <c r="I191" s="248">
        <v>1</v>
      </c>
      <c r="J191" s="114"/>
      <c r="M191" s="114">
        <v>1</v>
      </c>
      <c r="N191" s="262">
        <f t="shared" si="6"/>
        <v>7</v>
      </c>
    </row>
    <row r="192" spans="1:14" s="95" customFormat="1" ht="24" customHeight="1" x14ac:dyDescent="0.2">
      <c r="A192" s="66" t="s">
        <v>334</v>
      </c>
      <c r="B192" s="143" t="s">
        <v>102</v>
      </c>
      <c r="C192" s="43">
        <v>2</v>
      </c>
      <c r="D192" s="43">
        <v>10</v>
      </c>
      <c r="E192" s="114" t="s">
        <v>523</v>
      </c>
      <c r="F192" s="175">
        <v>3</v>
      </c>
      <c r="G192" s="114"/>
      <c r="H192" s="114">
        <v>1</v>
      </c>
      <c r="I192" s="248">
        <v>0</v>
      </c>
      <c r="J192" s="114">
        <v>1</v>
      </c>
      <c r="K192" s="113">
        <v>1</v>
      </c>
      <c r="L192" s="112">
        <v>3</v>
      </c>
      <c r="M192" s="114"/>
      <c r="N192" s="262">
        <f t="shared" si="6"/>
        <v>21</v>
      </c>
    </row>
    <row r="193" spans="1:14" s="94" customFormat="1" ht="32.25" customHeight="1" x14ac:dyDescent="0.2">
      <c r="A193" s="66" t="s">
        <v>335</v>
      </c>
      <c r="B193" s="82" t="s">
        <v>50</v>
      </c>
      <c r="C193" s="43">
        <v>2</v>
      </c>
      <c r="D193" s="43">
        <v>15</v>
      </c>
      <c r="E193" s="114" t="s">
        <v>523</v>
      </c>
      <c r="F193" s="175">
        <v>2</v>
      </c>
      <c r="G193" s="114"/>
      <c r="H193" s="114">
        <v>1</v>
      </c>
      <c r="I193" s="248">
        <v>0</v>
      </c>
      <c r="J193" s="114">
        <v>1</v>
      </c>
      <c r="K193" s="113"/>
      <c r="L193" s="114"/>
      <c r="M193" s="114">
        <v>1</v>
      </c>
      <c r="N193" s="262">
        <f t="shared" si="6"/>
        <v>22</v>
      </c>
    </row>
    <row r="194" spans="1:14" s="80" customFormat="1" x14ac:dyDescent="0.2">
      <c r="A194" s="66" t="s">
        <v>336</v>
      </c>
      <c r="B194" s="82" t="s">
        <v>143</v>
      </c>
      <c r="C194" s="43" t="s">
        <v>449</v>
      </c>
      <c r="D194" s="227" t="s">
        <v>449</v>
      </c>
      <c r="E194" s="111" t="s">
        <v>449</v>
      </c>
      <c r="F194" s="175" t="s">
        <v>449</v>
      </c>
      <c r="G194" s="114" t="s">
        <v>449</v>
      </c>
      <c r="H194" s="114" t="s">
        <v>522</v>
      </c>
      <c r="I194" s="248" t="s">
        <v>449</v>
      </c>
      <c r="J194" s="114" t="s">
        <v>449</v>
      </c>
      <c r="K194" s="113" t="s">
        <v>449</v>
      </c>
      <c r="L194" s="114" t="s">
        <v>449</v>
      </c>
      <c r="M194" s="114" t="s">
        <v>528</v>
      </c>
      <c r="N194" s="274"/>
    </row>
    <row r="195" spans="1:14" ht="25.5" customHeight="1" x14ac:dyDescent="0.2">
      <c r="A195" s="66" t="s">
        <v>337</v>
      </c>
      <c r="B195" s="143" t="s">
        <v>450</v>
      </c>
      <c r="C195" s="9" t="s">
        <v>510</v>
      </c>
      <c r="D195" s="227" t="s">
        <v>518</v>
      </c>
      <c r="E195" s="111" t="s">
        <v>524</v>
      </c>
      <c r="F195" s="174" t="s">
        <v>539</v>
      </c>
      <c r="G195" s="114" t="s">
        <v>537</v>
      </c>
      <c r="H195" s="111" t="s">
        <v>536</v>
      </c>
      <c r="I195" s="43" t="s">
        <v>510</v>
      </c>
      <c r="J195" s="111" t="s">
        <v>510</v>
      </c>
      <c r="K195" s="169" t="s">
        <v>525</v>
      </c>
      <c r="L195" s="111" t="s">
        <v>527</v>
      </c>
      <c r="M195" s="114" t="s">
        <v>529</v>
      </c>
      <c r="N195" s="262"/>
    </row>
    <row r="196" spans="1:14" s="198" customFormat="1" x14ac:dyDescent="0.2">
      <c r="A196" s="199" t="s">
        <v>338</v>
      </c>
      <c r="B196" s="283" t="s">
        <v>103</v>
      </c>
      <c r="C196" s="284"/>
      <c r="D196" s="189"/>
      <c r="E196" s="190"/>
      <c r="F196" s="191"/>
      <c r="G196" s="192"/>
      <c r="H196" s="228"/>
      <c r="I196" s="192"/>
      <c r="J196" s="192"/>
      <c r="K196" s="233"/>
      <c r="L196" s="192"/>
      <c r="M196" s="192"/>
      <c r="N196" s="193"/>
    </row>
    <row r="197" spans="1:14" x14ac:dyDescent="0.2">
      <c r="A197" s="66" t="s">
        <v>131</v>
      </c>
      <c r="B197" s="82" t="s">
        <v>51</v>
      </c>
      <c r="C197" s="43"/>
      <c r="F197" s="175">
        <v>200995</v>
      </c>
      <c r="H197" s="212">
        <v>98000</v>
      </c>
      <c r="I197" s="244">
        <v>97900</v>
      </c>
      <c r="J197" s="114"/>
      <c r="N197" s="262">
        <f>SUM(F197:M197)</f>
        <v>396895</v>
      </c>
    </row>
    <row r="198" spans="1:14" s="46" customFormat="1" x14ac:dyDescent="0.2">
      <c r="A198" s="66" t="s">
        <v>132</v>
      </c>
      <c r="B198" s="82" t="s">
        <v>52</v>
      </c>
      <c r="C198" s="43"/>
      <c r="D198" s="57"/>
      <c r="E198" s="111"/>
      <c r="F198" s="175"/>
      <c r="G198" s="114">
        <v>2000</v>
      </c>
      <c r="H198" s="212">
        <v>98000</v>
      </c>
      <c r="I198" s="244">
        <v>1700</v>
      </c>
      <c r="J198" s="114" t="s">
        <v>544</v>
      </c>
      <c r="K198" s="113"/>
      <c r="L198" s="114"/>
      <c r="M198" s="114"/>
      <c r="N198" s="262">
        <f>SUM(G198:M198)</f>
        <v>101700</v>
      </c>
    </row>
    <row r="199" spans="1:14" s="80" customFormat="1" x14ac:dyDescent="0.2">
      <c r="A199" s="66" t="s">
        <v>248</v>
      </c>
      <c r="B199" s="82" t="s">
        <v>53</v>
      </c>
      <c r="C199" s="43"/>
      <c r="D199" s="57"/>
      <c r="E199" s="114"/>
      <c r="F199" s="175">
        <v>37000</v>
      </c>
      <c r="G199" s="114"/>
      <c r="H199" s="114"/>
      <c r="I199" s="248" t="s">
        <v>488</v>
      </c>
      <c r="J199" s="114"/>
      <c r="K199" s="113"/>
      <c r="L199" s="114"/>
      <c r="M199" s="114"/>
      <c r="N199" s="262">
        <v>37000</v>
      </c>
    </row>
    <row r="200" spans="1:14" x14ac:dyDescent="0.2">
      <c r="A200" s="66" t="s">
        <v>249</v>
      </c>
      <c r="B200" s="146" t="s">
        <v>153</v>
      </c>
      <c r="C200" s="43"/>
      <c r="E200" s="114"/>
      <c r="F200" s="175"/>
      <c r="H200" s="114"/>
      <c r="I200" s="244">
        <v>5740</v>
      </c>
      <c r="J200" s="114"/>
      <c r="N200" s="262">
        <v>5740</v>
      </c>
    </row>
    <row r="201" spans="1:14" s="198" customFormat="1" x14ac:dyDescent="0.2">
      <c r="A201" s="199" t="s">
        <v>250</v>
      </c>
      <c r="B201" s="281" t="s">
        <v>54</v>
      </c>
      <c r="C201" s="282"/>
      <c r="D201" s="207"/>
      <c r="E201" s="192"/>
      <c r="F201" s="191"/>
      <c r="G201" s="208"/>
      <c r="H201" s="228"/>
      <c r="I201" s="192"/>
      <c r="J201" s="192"/>
      <c r="K201" s="233"/>
      <c r="L201" s="192"/>
      <c r="M201" s="192"/>
      <c r="N201" s="193"/>
    </row>
    <row r="202" spans="1:14" x14ac:dyDescent="0.2">
      <c r="A202" s="66" t="s">
        <v>104</v>
      </c>
      <c r="B202" s="82" t="s">
        <v>9</v>
      </c>
      <c r="C202" s="43">
        <v>1071</v>
      </c>
      <c r="D202" s="43">
        <v>280</v>
      </c>
      <c r="E202" s="114">
        <v>49</v>
      </c>
      <c r="F202" s="175">
        <v>205</v>
      </c>
      <c r="G202" s="114">
        <v>211</v>
      </c>
      <c r="H202" s="114">
        <v>218</v>
      </c>
      <c r="I202" s="248">
        <v>40</v>
      </c>
      <c r="J202" s="114">
        <v>285</v>
      </c>
      <c r="L202" s="114">
        <v>472</v>
      </c>
      <c r="M202" s="114">
        <v>43</v>
      </c>
      <c r="N202" s="262">
        <f>SUM(C202:M202)</f>
        <v>2874</v>
      </c>
    </row>
    <row r="203" spans="1:14" x14ac:dyDescent="0.2">
      <c r="A203" s="66" t="s">
        <v>105</v>
      </c>
      <c r="B203" s="82" t="s">
        <v>55</v>
      </c>
      <c r="C203" s="43">
        <v>535400</v>
      </c>
      <c r="D203" s="43">
        <v>60200</v>
      </c>
      <c r="E203" s="114">
        <v>13650</v>
      </c>
      <c r="F203" s="175">
        <v>62650</v>
      </c>
      <c r="G203" s="114">
        <v>57885.52</v>
      </c>
      <c r="H203" s="114">
        <v>36446</v>
      </c>
      <c r="I203" s="258">
        <v>7843</v>
      </c>
      <c r="J203" s="180">
        <v>32620.400000000001</v>
      </c>
      <c r="L203" s="114">
        <v>50705</v>
      </c>
      <c r="M203" s="114">
        <v>4200</v>
      </c>
      <c r="N203" s="262">
        <f>SUM(C203:M203)</f>
        <v>861599.92</v>
      </c>
    </row>
    <row r="204" spans="1:14" s="46" customFormat="1" ht="15" customHeight="1" x14ac:dyDescent="0.2">
      <c r="A204" s="66" t="s">
        <v>106</v>
      </c>
      <c r="B204" s="82" t="s">
        <v>56</v>
      </c>
      <c r="C204" s="43"/>
      <c r="D204" s="57">
        <v>0</v>
      </c>
      <c r="E204" s="111"/>
      <c r="F204" s="175"/>
      <c r="G204" s="114"/>
      <c r="H204" s="114"/>
      <c r="I204" s="114"/>
      <c r="J204" s="114"/>
      <c r="K204" s="113"/>
      <c r="L204" s="114"/>
      <c r="M204" s="114"/>
      <c r="N204" s="262"/>
    </row>
    <row r="205" spans="1:14" s="80" customFormat="1" x14ac:dyDescent="0.2">
      <c r="A205" s="66" t="s">
        <v>215</v>
      </c>
      <c r="B205" s="82" t="s">
        <v>57</v>
      </c>
      <c r="C205" s="43"/>
      <c r="D205" s="57">
        <v>0</v>
      </c>
      <c r="E205" s="111"/>
      <c r="F205" s="175"/>
      <c r="G205" s="114"/>
      <c r="H205" s="114"/>
      <c r="I205" s="235"/>
      <c r="J205" s="114"/>
      <c r="K205" s="113"/>
      <c r="L205" s="114"/>
      <c r="M205" s="114"/>
      <c r="N205" s="262"/>
    </row>
    <row r="206" spans="1:14" ht="12.75" customHeight="1" x14ac:dyDescent="0.2">
      <c r="A206" s="66" t="s">
        <v>339</v>
      </c>
      <c r="B206" s="82" t="s">
        <v>58</v>
      </c>
      <c r="C206" s="43"/>
      <c r="D206" s="57">
        <v>0</v>
      </c>
      <c r="E206" s="114"/>
      <c r="F206" s="175"/>
      <c r="H206" s="114"/>
      <c r="I206" s="114"/>
      <c r="J206" s="114"/>
      <c r="K206" s="169"/>
      <c r="N206" s="266"/>
    </row>
    <row r="207" spans="1:14" s="209" customFormat="1" ht="24.75" customHeight="1" x14ac:dyDescent="0.2">
      <c r="A207" s="199" t="s">
        <v>340</v>
      </c>
      <c r="B207" s="283" t="s">
        <v>451</v>
      </c>
      <c r="C207" s="284"/>
      <c r="D207" s="207"/>
      <c r="E207" s="192"/>
      <c r="F207" s="205"/>
      <c r="G207" s="192"/>
      <c r="H207" s="193"/>
      <c r="I207" s="192"/>
      <c r="J207" s="192"/>
      <c r="K207" s="233"/>
      <c r="L207" s="192"/>
      <c r="M207" s="192"/>
      <c r="N207" s="193"/>
    </row>
    <row r="208" spans="1:14" s="95" customFormat="1" ht="33" customHeight="1" x14ac:dyDescent="0.2">
      <c r="A208" s="71" t="s">
        <v>107</v>
      </c>
      <c r="B208" s="166" t="s">
        <v>452</v>
      </c>
      <c r="C208" s="114">
        <v>39</v>
      </c>
      <c r="D208" s="43">
        <v>48</v>
      </c>
      <c r="E208" s="114">
        <v>5</v>
      </c>
      <c r="F208" s="178">
        <v>18</v>
      </c>
      <c r="G208" s="114">
        <v>10</v>
      </c>
      <c r="H208" s="114">
        <v>4</v>
      </c>
      <c r="I208" s="114">
        <v>9</v>
      </c>
      <c r="J208" s="114">
        <v>20</v>
      </c>
      <c r="K208" s="113">
        <v>2</v>
      </c>
      <c r="L208" s="111">
        <v>16</v>
      </c>
      <c r="M208" s="111">
        <v>4</v>
      </c>
      <c r="N208" s="262">
        <f>SUM(C208:M208)</f>
        <v>175</v>
      </c>
    </row>
    <row r="209" spans="1:14" s="95" customFormat="1" ht="29.25" customHeight="1" x14ac:dyDescent="0.2">
      <c r="A209" s="71" t="s">
        <v>453</v>
      </c>
      <c r="B209" s="166" t="s">
        <v>454</v>
      </c>
      <c r="C209" s="114">
        <v>33</v>
      </c>
      <c r="D209" s="43">
        <v>44</v>
      </c>
      <c r="E209" s="114">
        <v>5</v>
      </c>
      <c r="F209" s="178">
        <v>17</v>
      </c>
      <c r="G209" s="114">
        <v>10</v>
      </c>
      <c r="H209" s="114">
        <v>4</v>
      </c>
      <c r="I209" s="114">
        <v>9</v>
      </c>
      <c r="J209" s="114">
        <v>19</v>
      </c>
      <c r="K209" s="113">
        <v>2</v>
      </c>
      <c r="L209" s="114">
        <v>16</v>
      </c>
      <c r="M209" s="177">
        <v>4</v>
      </c>
      <c r="N209" s="262">
        <f>SUM(C209:M209)</f>
        <v>163</v>
      </c>
    </row>
    <row r="210" spans="1:14" s="77" customFormat="1" ht="24.75" customHeight="1" x14ac:dyDescent="0.2">
      <c r="A210" s="66" t="s">
        <v>108</v>
      </c>
      <c r="B210" s="143" t="s">
        <v>511</v>
      </c>
      <c r="C210" s="9">
        <v>26</v>
      </c>
      <c r="D210" s="43">
        <v>48</v>
      </c>
      <c r="E210" s="111">
        <v>5</v>
      </c>
      <c r="F210" s="174">
        <v>17</v>
      </c>
      <c r="G210" s="111">
        <v>10</v>
      </c>
      <c r="H210" s="111">
        <v>4</v>
      </c>
      <c r="I210" s="111">
        <v>9</v>
      </c>
      <c r="J210" s="111">
        <v>20</v>
      </c>
      <c r="K210" s="113" t="s">
        <v>530</v>
      </c>
      <c r="L210" s="114">
        <v>16</v>
      </c>
      <c r="M210" s="114">
        <v>4</v>
      </c>
      <c r="N210" s="262">
        <f>SUM(C210:M210)</f>
        <v>159</v>
      </c>
    </row>
    <row r="211" spans="1:14" ht="51" x14ac:dyDescent="0.2">
      <c r="A211" s="71" t="s">
        <v>455</v>
      </c>
      <c r="B211" s="166" t="s">
        <v>456</v>
      </c>
      <c r="C211" s="177">
        <v>1</v>
      </c>
      <c r="D211" s="43">
        <v>3</v>
      </c>
      <c r="E211" s="111" t="s">
        <v>523</v>
      </c>
      <c r="F211" s="178"/>
      <c r="G211" s="177">
        <v>1</v>
      </c>
      <c r="H211" s="177">
        <v>1</v>
      </c>
      <c r="I211" s="114"/>
      <c r="J211" s="177">
        <v>1</v>
      </c>
      <c r="K211" s="232"/>
      <c r="N211" s="262">
        <f>SUM(C211:M211)</f>
        <v>7</v>
      </c>
    </row>
    <row r="212" spans="1:14" s="117" customFormat="1" x14ac:dyDescent="0.2">
      <c r="A212" s="132" t="s">
        <v>109</v>
      </c>
      <c r="B212" s="285" t="s">
        <v>457</v>
      </c>
      <c r="C212" s="286"/>
      <c r="D212" s="118"/>
      <c r="E212" s="119"/>
      <c r="F212" s="123"/>
      <c r="G212" s="116"/>
      <c r="H212" s="140"/>
      <c r="I212" s="116"/>
      <c r="J212" s="116"/>
      <c r="K212" s="122"/>
      <c r="L212" s="116"/>
      <c r="M212" s="116"/>
      <c r="N212" s="120"/>
    </row>
    <row r="213" spans="1:14" x14ac:dyDescent="0.2">
      <c r="A213" s="66" t="s">
        <v>341</v>
      </c>
      <c r="B213" s="82" t="s">
        <v>512</v>
      </c>
      <c r="C213" s="43">
        <v>23</v>
      </c>
      <c r="D213" s="43">
        <v>40</v>
      </c>
      <c r="E213" s="114">
        <v>4</v>
      </c>
      <c r="F213" s="178">
        <v>8</v>
      </c>
      <c r="G213" s="114">
        <v>9</v>
      </c>
      <c r="H213" s="175">
        <v>4</v>
      </c>
      <c r="I213" s="248">
        <v>7</v>
      </c>
      <c r="J213" s="114">
        <v>19</v>
      </c>
      <c r="K213" s="113">
        <v>1</v>
      </c>
      <c r="L213" s="114">
        <v>13</v>
      </c>
      <c r="M213" s="114">
        <v>3</v>
      </c>
      <c r="N213" s="262">
        <f>SUM(C213:M213)</f>
        <v>131</v>
      </c>
    </row>
    <row r="214" spans="1:14" x14ac:dyDescent="0.2">
      <c r="A214" s="66" t="s">
        <v>342</v>
      </c>
      <c r="B214" s="164" t="s">
        <v>458</v>
      </c>
      <c r="C214" s="43">
        <v>6</v>
      </c>
      <c r="D214" s="43">
        <v>10</v>
      </c>
      <c r="E214" s="114"/>
      <c r="F214" s="178">
        <v>6</v>
      </c>
      <c r="G214" s="114">
        <v>5</v>
      </c>
      <c r="H214" s="175">
        <v>1</v>
      </c>
      <c r="I214" s="248">
        <v>4</v>
      </c>
      <c r="J214" s="114">
        <v>6</v>
      </c>
      <c r="K214" s="113">
        <v>1</v>
      </c>
      <c r="L214" s="114">
        <v>3</v>
      </c>
      <c r="M214" s="114">
        <v>2</v>
      </c>
      <c r="N214" s="262">
        <f>SUM(C214:M214)</f>
        <v>44</v>
      </c>
    </row>
    <row r="215" spans="1:14" s="46" customFormat="1" x14ac:dyDescent="0.2">
      <c r="A215" s="66" t="s">
        <v>343</v>
      </c>
      <c r="B215" s="82" t="s">
        <v>459</v>
      </c>
      <c r="C215" s="43"/>
      <c r="D215" s="43">
        <v>3</v>
      </c>
      <c r="E215" s="114" t="s">
        <v>523</v>
      </c>
      <c r="F215" s="178"/>
      <c r="G215" s="114">
        <v>1</v>
      </c>
      <c r="H215" s="175"/>
      <c r="I215" s="248">
        <v>0</v>
      </c>
      <c r="J215" s="114">
        <v>1</v>
      </c>
      <c r="K215" s="113"/>
      <c r="L215" s="114">
        <v>1</v>
      </c>
      <c r="M215" s="114"/>
      <c r="N215" s="262">
        <f>SUM(C215:M215)</f>
        <v>6</v>
      </c>
    </row>
    <row r="216" spans="1:14" x14ac:dyDescent="0.2">
      <c r="A216" s="66" t="s">
        <v>344</v>
      </c>
      <c r="B216" s="164" t="s">
        <v>460</v>
      </c>
      <c r="C216" s="43"/>
      <c r="D216" s="43">
        <v>2</v>
      </c>
      <c r="E216" s="114" t="s">
        <v>523</v>
      </c>
      <c r="F216" s="178"/>
      <c r="I216" s="248"/>
      <c r="J216" s="114"/>
      <c r="N216" s="262">
        <f>SUM(D216:M216)</f>
        <v>2</v>
      </c>
    </row>
    <row r="217" spans="1:14" x14ac:dyDescent="0.2">
      <c r="A217" s="66" t="s">
        <v>345</v>
      </c>
      <c r="B217" s="143" t="s">
        <v>461</v>
      </c>
      <c r="C217" s="43">
        <v>2</v>
      </c>
      <c r="D217" s="43">
        <v>3</v>
      </c>
      <c r="E217" s="114">
        <v>1</v>
      </c>
      <c r="F217" s="178">
        <v>9</v>
      </c>
      <c r="I217" s="248">
        <v>2</v>
      </c>
      <c r="J217" s="114"/>
      <c r="K217" s="113">
        <v>1</v>
      </c>
      <c r="L217" s="114">
        <v>2</v>
      </c>
      <c r="N217" s="262">
        <f>SUM(C217:M217)</f>
        <v>20</v>
      </c>
    </row>
    <row r="218" spans="1:14" s="77" customFormat="1" x14ac:dyDescent="0.2">
      <c r="A218" s="66" t="s">
        <v>346</v>
      </c>
      <c r="B218" s="164" t="s">
        <v>165</v>
      </c>
      <c r="C218" s="43">
        <v>2</v>
      </c>
      <c r="D218" s="43">
        <v>1</v>
      </c>
      <c r="E218" s="114" t="s">
        <v>523</v>
      </c>
      <c r="F218" s="178">
        <v>9</v>
      </c>
      <c r="G218" s="114"/>
      <c r="H218" s="175"/>
      <c r="I218" s="248">
        <v>2</v>
      </c>
      <c r="J218" s="114"/>
      <c r="K218" s="113">
        <v>1</v>
      </c>
      <c r="L218" s="114">
        <v>2</v>
      </c>
      <c r="M218" s="114"/>
      <c r="N218" s="262">
        <f>SUM(C218:M218)</f>
        <v>17</v>
      </c>
    </row>
    <row r="219" spans="1:14" x14ac:dyDescent="0.2">
      <c r="A219" s="66" t="s">
        <v>347</v>
      </c>
      <c r="B219" s="82" t="s">
        <v>59</v>
      </c>
      <c r="C219" s="43">
        <v>1</v>
      </c>
      <c r="D219" s="43">
        <v>2</v>
      </c>
      <c r="E219" s="114" t="s">
        <v>523</v>
      </c>
      <c r="F219" s="178"/>
      <c r="I219" s="248">
        <v>0</v>
      </c>
      <c r="J219" s="114"/>
      <c r="M219" s="114">
        <v>1</v>
      </c>
      <c r="N219" s="262">
        <f>SUM(C219:M219)</f>
        <v>4</v>
      </c>
    </row>
    <row r="220" spans="1:14" s="117" customFormat="1" x14ac:dyDescent="0.2">
      <c r="A220" s="132" t="s">
        <v>110</v>
      </c>
      <c r="B220" s="279" t="s">
        <v>462</v>
      </c>
      <c r="C220" s="280"/>
      <c r="D220" s="118"/>
      <c r="E220" s="119"/>
      <c r="F220" s="123"/>
      <c r="G220" s="119"/>
      <c r="H220" s="140"/>
      <c r="I220" s="116"/>
      <c r="J220" s="116"/>
      <c r="K220" s="122"/>
      <c r="L220" s="116"/>
      <c r="M220" s="116"/>
      <c r="N220" s="120"/>
    </row>
    <row r="221" spans="1:14" x14ac:dyDescent="0.2">
      <c r="A221" s="66" t="s">
        <v>348</v>
      </c>
      <c r="B221" s="82" t="s">
        <v>60</v>
      </c>
      <c r="C221" s="43"/>
      <c r="D221" s="43">
        <v>3</v>
      </c>
      <c r="E221" s="114" t="s">
        <v>523</v>
      </c>
      <c r="F221" s="178"/>
      <c r="H221" s="114"/>
      <c r="I221" s="114" t="s">
        <v>488</v>
      </c>
      <c r="J221" s="114">
        <v>1</v>
      </c>
      <c r="L221" s="114">
        <v>2</v>
      </c>
      <c r="N221" s="262">
        <f>SUM(C221:M221)</f>
        <v>6</v>
      </c>
    </row>
    <row r="222" spans="1:14" x14ac:dyDescent="0.2">
      <c r="A222" s="66" t="s">
        <v>349</v>
      </c>
      <c r="B222" s="82" t="s">
        <v>61</v>
      </c>
      <c r="C222" s="43"/>
      <c r="D222" s="43">
        <v>6</v>
      </c>
      <c r="E222" s="114" t="s">
        <v>523</v>
      </c>
      <c r="F222" s="178"/>
      <c r="G222" s="114">
        <v>1</v>
      </c>
      <c r="H222" s="114">
        <v>1</v>
      </c>
      <c r="I222" s="114" t="s">
        <v>488</v>
      </c>
      <c r="J222" s="114">
        <v>0</v>
      </c>
      <c r="M222" s="114">
        <v>2</v>
      </c>
      <c r="N222" s="262">
        <f>SUM(C222:M222)</f>
        <v>10</v>
      </c>
    </row>
    <row r="223" spans="1:14" x14ac:dyDescent="0.2">
      <c r="A223" s="66" t="s">
        <v>350</v>
      </c>
      <c r="B223" s="82" t="s">
        <v>62</v>
      </c>
      <c r="C223" s="43">
        <v>12</v>
      </c>
      <c r="D223" s="43">
        <v>11</v>
      </c>
      <c r="E223" s="114" t="s">
        <v>523</v>
      </c>
      <c r="F223" s="178"/>
      <c r="G223" s="114">
        <v>1</v>
      </c>
      <c r="H223" s="114">
        <v>1</v>
      </c>
      <c r="I223" s="248">
        <v>2</v>
      </c>
      <c r="J223" s="114">
        <v>4</v>
      </c>
      <c r="K223" s="113">
        <v>1</v>
      </c>
      <c r="L223" s="114">
        <v>4</v>
      </c>
      <c r="N223" s="262">
        <f>SUM(C223:M223)</f>
        <v>36</v>
      </c>
    </row>
    <row r="224" spans="1:14" x14ac:dyDescent="0.2">
      <c r="A224" s="66" t="s">
        <v>351</v>
      </c>
      <c r="B224" s="82" t="s">
        <v>63</v>
      </c>
      <c r="C224" s="43">
        <v>14</v>
      </c>
      <c r="D224" s="43">
        <v>28</v>
      </c>
      <c r="E224" s="114">
        <v>5</v>
      </c>
      <c r="F224" s="178">
        <v>17</v>
      </c>
      <c r="G224" s="114">
        <v>8</v>
      </c>
      <c r="H224" s="114">
        <v>2</v>
      </c>
      <c r="I224" s="248">
        <v>7</v>
      </c>
      <c r="J224" s="114">
        <v>15</v>
      </c>
      <c r="K224" s="113">
        <v>1</v>
      </c>
      <c r="L224" s="114">
        <v>10</v>
      </c>
      <c r="M224" s="114">
        <v>2</v>
      </c>
      <c r="N224" s="262">
        <f>SUM(C224:M224)</f>
        <v>109</v>
      </c>
    </row>
    <row r="225" spans="1:14" x14ac:dyDescent="0.2">
      <c r="A225" s="66" t="s">
        <v>352</v>
      </c>
      <c r="B225" s="82" t="s">
        <v>463</v>
      </c>
      <c r="C225" s="43">
        <v>23</v>
      </c>
      <c r="D225" s="43">
        <v>35</v>
      </c>
      <c r="E225" s="114">
        <v>5</v>
      </c>
      <c r="F225" s="178">
        <v>4</v>
      </c>
      <c r="G225" s="114">
        <v>10</v>
      </c>
      <c r="H225" s="114">
        <v>4</v>
      </c>
      <c r="I225" s="248">
        <v>9</v>
      </c>
      <c r="J225" s="114">
        <v>19</v>
      </c>
      <c r="K225" s="113">
        <v>2</v>
      </c>
      <c r="L225" s="114">
        <v>12</v>
      </c>
      <c r="M225" s="114">
        <v>4</v>
      </c>
      <c r="N225" s="262">
        <f>SUM(C225:M225)</f>
        <v>127</v>
      </c>
    </row>
    <row r="226" spans="1:14" x14ac:dyDescent="0.2">
      <c r="C226" s="229"/>
      <c r="D226" s="52"/>
      <c r="E226" s="181"/>
      <c r="F226" s="181"/>
      <c r="G226" s="181"/>
      <c r="H226" s="182"/>
      <c r="I226" s="182"/>
      <c r="J226" s="182"/>
      <c r="K226" s="182"/>
      <c r="L226" s="182"/>
      <c r="M226" s="182"/>
      <c r="N226" s="52"/>
    </row>
    <row r="227" spans="1:14" x14ac:dyDescent="0.2">
      <c r="C227" s="53"/>
      <c r="D227" s="52"/>
      <c r="E227" s="181"/>
      <c r="F227" s="181"/>
      <c r="G227" s="181"/>
      <c r="H227" s="182"/>
      <c r="I227" s="182"/>
      <c r="J227" s="182"/>
      <c r="K227" s="182"/>
      <c r="L227" s="182"/>
      <c r="M227" s="182"/>
      <c r="N227" s="52"/>
    </row>
    <row r="228" spans="1:14" x14ac:dyDescent="0.2">
      <c r="B228" t="s">
        <v>532</v>
      </c>
      <c r="C228" s="53"/>
      <c r="D228" s="52"/>
      <c r="E228" s="181"/>
      <c r="F228" s="181"/>
      <c r="G228" s="181"/>
      <c r="H228" s="182"/>
      <c r="I228" s="182"/>
      <c r="J228" s="182"/>
      <c r="K228" s="182"/>
      <c r="L228" s="182"/>
      <c r="M228" s="182"/>
      <c r="N228" s="52"/>
    </row>
    <row r="229" spans="1:14" x14ac:dyDescent="0.2">
      <c r="B229" t="s">
        <v>533</v>
      </c>
      <c r="C229" s="53"/>
      <c r="D229" s="52"/>
      <c r="E229" s="181"/>
      <c r="F229" s="181"/>
      <c r="G229" s="181"/>
      <c r="H229" s="182"/>
      <c r="I229" s="182"/>
      <c r="J229" s="182"/>
      <c r="K229" s="182"/>
      <c r="L229" s="182"/>
      <c r="M229" s="182"/>
      <c r="N229" s="52"/>
    </row>
    <row r="230" spans="1:14" x14ac:dyDescent="0.2">
      <c r="C230" s="53"/>
      <c r="D230" s="52"/>
      <c r="E230" s="181"/>
      <c r="F230" s="181"/>
      <c r="G230" s="181"/>
      <c r="H230" s="182"/>
      <c r="I230" s="182"/>
      <c r="J230" s="186"/>
      <c r="K230" s="182"/>
      <c r="L230" s="182"/>
      <c r="M230" s="182"/>
      <c r="N230" s="52"/>
    </row>
    <row r="231" spans="1:14" x14ac:dyDescent="0.2">
      <c r="C231" s="53"/>
      <c r="D231" s="52"/>
      <c r="E231" s="181"/>
      <c r="F231" s="181"/>
      <c r="G231" s="181"/>
      <c r="H231" s="182"/>
      <c r="I231" s="182"/>
      <c r="J231" s="182"/>
      <c r="K231" s="182"/>
      <c r="L231" s="182"/>
      <c r="M231" s="182"/>
      <c r="N231" s="52"/>
    </row>
    <row r="232" spans="1:14" x14ac:dyDescent="0.2">
      <c r="C232" s="53"/>
      <c r="D232" s="52"/>
      <c r="E232" s="181"/>
      <c r="F232" s="181"/>
      <c r="G232" s="181"/>
      <c r="H232" s="182"/>
      <c r="I232" s="182"/>
      <c r="J232" s="182"/>
      <c r="K232" s="182"/>
      <c r="L232" s="182"/>
      <c r="M232" s="182"/>
      <c r="N232" s="52"/>
    </row>
    <row r="233" spans="1:14" x14ac:dyDescent="0.2">
      <c r="C233" s="53"/>
      <c r="D233" s="52"/>
      <c r="E233" s="181"/>
      <c r="F233" s="181"/>
      <c r="G233" s="181"/>
      <c r="H233" s="182"/>
      <c r="I233" s="182"/>
      <c r="J233" s="182"/>
      <c r="K233" s="182"/>
      <c r="L233" s="182"/>
      <c r="M233" s="182"/>
      <c r="N233" s="52"/>
    </row>
    <row r="234" spans="1:14" x14ac:dyDescent="0.2">
      <c r="C234" s="53"/>
      <c r="D234" s="52"/>
      <c r="E234" s="181"/>
      <c r="F234" s="181"/>
      <c r="G234" s="181"/>
      <c r="H234" s="182"/>
      <c r="I234" s="182"/>
      <c r="J234" s="182"/>
      <c r="K234" s="182"/>
      <c r="L234" s="182"/>
      <c r="M234" s="182"/>
      <c r="N234" s="52"/>
    </row>
    <row r="235" spans="1:14" x14ac:dyDescent="0.2">
      <c r="C235" s="53"/>
      <c r="D235" s="52"/>
      <c r="E235" s="181"/>
      <c r="F235" s="181"/>
      <c r="G235" s="181"/>
      <c r="H235" s="182"/>
      <c r="I235" s="182"/>
      <c r="J235" s="182"/>
      <c r="K235" s="182"/>
      <c r="L235" s="182"/>
      <c r="M235" s="182"/>
      <c r="N235" s="52"/>
    </row>
    <row r="236" spans="1:14" x14ac:dyDescent="0.2">
      <c r="C236" s="53"/>
      <c r="D236" s="52"/>
      <c r="E236" s="181"/>
      <c r="F236" s="181"/>
      <c r="G236" s="181"/>
      <c r="H236" s="182"/>
      <c r="I236" s="182"/>
      <c r="J236" s="182"/>
      <c r="K236" s="182"/>
      <c r="L236" s="182"/>
      <c r="M236" s="182"/>
      <c r="N236" s="52"/>
    </row>
    <row r="237" spans="1:14" x14ac:dyDescent="0.2">
      <c r="C237" s="53"/>
      <c r="D237" s="52"/>
      <c r="E237" s="181"/>
      <c r="F237" s="181"/>
      <c r="G237" s="181"/>
      <c r="H237" s="182"/>
      <c r="I237" s="182"/>
      <c r="J237" s="182"/>
      <c r="K237" s="182"/>
      <c r="L237" s="182"/>
      <c r="M237" s="182"/>
      <c r="N237" s="52"/>
    </row>
    <row r="238" spans="1:14" x14ac:dyDescent="0.2">
      <c r="C238" s="53"/>
      <c r="D238" s="52"/>
      <c r="E238" s="181"/>
      <c r="F238" s="181"/>
      <c r="G238" s="181"/>
      <c r="H238" s="182"/>
      <c r="I238" s="182"/>
      <c r="J238" s="182"/>
      <c r="K238" s="182"/>
      <c r="L238" s="182"/>
      <c r="M238" s="182"/>
      <c r="N238" s="52"/>
    </row>
    <row r="239" spans="1:14" x14ac:dyDescent="0.2">
      <c r="C239" s="53"/>
      <c r="D239" s="52"/>
      <c r="E239" s="181"/>
      <c r="F239" s="181"/>
      <c r="G239" s="181"/>
      <c r="H239" s="182"/>
      <c r="I239" s="182"/>
      <c r="J239" s="182"/>
      <c r="K239" s="182"/>
      <c r="L239" s="182"/>
      <c r="M239" s="182"/>
      <c r="N239" s="52"/>
    </row>
    <row r="240" spans="1:14" x14ac:dyDescent="0.2">
      <c r="C240" s="53"/>
      <c r="D240" s="52"/>
      <c r="E240" s="181"/>
      <c r="F240" s="181"/>
      <c r="G240" s="181"/>
      <c r="H240" s="182"/>
      <c r="I240" s="182"/>
      <c r="J240" s="182"/>
      <c r="K240" s="182"/>
      <c r="L240" s="182"/>
      <c r="M240" s="182"/>
      <c r="N240" s="52"/>
    </row>
    <row r="241" spans="3:14" x14ac:dyDescent="0.2">
      <c r="C241" s="53"/>
      <c r="D241" s="52"/>
      <c r="E241" s="181"/>
      <c r="F241" s="181"/>
      <c r="G241" s="181"/>
      <c r="H241" s="182"/>
      <c r="I241" s="182"/>
      <c r="J241" s="182"/>
      <c r="K241" s="182"/>
      <c r="L241" s="182"/>
      <c r="M241" s="182"/>
      <c r="N241" s="52"/>
    </row>
    <row r="242" spans="3:14" x14ac:dyDescent="0.2">
      <c r="C242" s="53"/>
      <c r="D242" s="52"/>
      <c r="E242" s="181"/>
      <c r="F242" s="181"/>
      <c r="G242" s="181"/>
      <c r="H242" s="182"/>
      <c r="I242" s="182"/>
      <c r="J242" s="182"/>
      <c r="K242" s="182"/>
      <c r="L242" s="182"/>
      <c r="M242" s="182"/>
      <c r="N242" s="52"/>
    </row>
    <row r="243" spans="3:14" x14ac:dyDescent="0.2">
      <c r="C243" s="53"/>
      <c r="D243" s="52"/>
      <c r="E243" s="181"/>
      <c r="F243" s="181"/>
      <c r="G243" s="181"/>
      <c r="H243" s="182"/>
      <c r="I243" s="182"/>
      <c r="J243" s="182"/>
      <c r="K243" s="182"/>
      <c r="L243" s="182"/>
      <c r="M243" s="182"/>
      <c r="N243" s="52"/>
    </row>
    <row r="244" spans="3:14" x14ac:dyDescent="0.2">
      <c r="C244" s="53"/>
      <c r="D244" s="52"/>
      <c r="E244" s="181"/>
      <c r="F244" s="181"/>
      <c r="G244" s="181"/>
      <c r="H244" s="182"/>
      <c r="I244" s="182"/>
      <c r="J244" s="182"/>
      <c r="K244" s="182"/>
      <c r="L244" s="182"/>
      <c r="M244" s="182"/>
      <c r="N244" s="52"/>
    </row>
    <row r="245" spans="3:14" x14ac:dyDescent="0.2">
      <c r="C245" s="53"/>
      <c r="D245" s="52"/>
      <c r="E245" s="181"/>
      <c r="F245" s="181"/>
      <c r="G245" s="181"/>
      <c r="H245" s="182"/>
      <c r="I245" s="182"/>
      <c r="J245" s="182"/>
      <c r="K245" s="182"/>
      <c r="L245" s="182"/>
      <c r="M245" s="182"/>
      <c r="N245" s="52"/>
    </row>
    <row r="246" spans="3:14" x14ac:dyDescent="0.2">
      <c r="C246" s="53"/>
      <c r="D246" s="52"/>
      <c r="E246" s="181"/>
      <c r="F246" s="181"/>
      <c r="G246" s="181"/>
      <c r="H246" s="182"/>
      <c r="I246" s="182"/>
      <c r="J246" s="182"/>
      <c r="K246" s="182"/>
      <c r="L246" s="182"/>
      <c r="M246" s="182"/>
      <c r="N246" s="52"/>
    </row>
    <row r="247" spans="3:14" x14ac:dyDescent="0.2">
      <c r="C247" s="53"/>
      <c r="D247" s="52"/>
      <c r="E247" s="181"/>
      <c r="F247" s="181"/>
      <c r="G247" s="181"/>
      <c r="H247" s="182"/>
      <c r="I247" s="182"/>
      <c r="J247" s="182"/>
      <c r="K247" s="182"/>
      <c r="L247" s="182"/>
      <c r="M247" s="182"/>
      <c r="N247" s="52"/>
    </row>
    <row r="248" spans="3:14" x14ac:dyDescent="0.2">
      <c r="C248" s="53"/>
      <c r="D248" s="52"/>
      <c r="E248" s="181"/>
      <c r="F248" s="181"/>
      <c r="G248" s="181"/>
      <c r="H248" s="182"/>
      <c r="I248" s="182"/>
      <c r="J248" s="182"/>
      <c r="K248" s="182"/>
      <c r="L248" s="182"/>
      <c r="M248" s="182"/>
      <c r="N248" s="52"/>
    </row>
    <row r="249" spans="3:14" x14ac:dyDescent="0.2">
      <c r="C249" s="53"/>
      <c r="D249" s="52"/>
      <c r="E249" s="181"/>
      <c r="F249" s="181"/>
      <c r="G249" s="181"/>
      <c r="H249" s="182"/>
      <c r="I249" s="182"/>
      <c r="J249" s="182"/>
      <c r="K249" s="182"/>
      <c r="L249" s="182"/>
      <c r="M249" s="182"/>
      <c r="N249" s="52"/>
    </row>
    <row r="250" spans="3:14" x14ac:dyDescent="0.2">
      <c r="C250" s="53"/>
      <c r="D250" s="52"/>
      <c r="E250" s="210"/>
      <c r="F250" s="181"/>
      <c r="G250" s="181"/>
      <c r="H250" s="182"/>
      <c r="I250" s="182"/>
      <c r="J250" s="182"/>
      <c r="K250" s="182"/>
      <c r="L250" s="182"/>
      <c r="M250" s="182"/>
      <c r="N250" s="52"/>
    </row>
    <row r="251" spans="3:14" x14ac:dyDescent="0.2">
      <c r="C251" s="53"/>
      <c r="D251" s="52"/>
      <c r="F251" s="181"/>
      <c r="G251" s="181"/>
      <c r="H251" s="182"/>
      <c r="I251" s="182"/>
      <c r="J251" s="182"/>
      <c r="K251" s="182"/>
      <c r="L251" s="182"/>
      <c r="M251" s="182"/>
      <c r="N251" s="52"/>
    </row>
    <row r="252" spans="3:14" x14ac:dyDescent="0.2">
      <c r="C252" s="53"/>
      <c r="D252" s="52"/>
      <c r="F252" s="181"/>
      <c r="G252" s="181"/>
      <c r="H252" s="182"/>
      <c r="I252" s="182"/>
      <c r="J252" s="182"/>
      <c r="K252" s="182"/>
      <c r="L252" s="182"/>
      <c r="M252" s="182"/>
      <c r="N252" s="52"/>
    </row>
    <row r="253" spans="3:14" x14ac:dyDescent="0.2">
      <c r="C253" s="53"/>
      <c r="D253" s="52"/>
      <c r="F253" s="181"/>
      <c r="G253" s="181"/>
      <c r="H253" s="182"/>
      <c r="I253" s="182"/>
      <c r="J253" s="182"/>
      <c r="K253" s="182"/>
      <c r="L253" s="182"/>
      <c r="M253" s="182"/>
      <c r="N253" s="52"/>
    </row>
    <row r="254" spans="3:14" x14ac:dyDescent="0.2">
      <c r="C254" s="53"/>
      <c r="D254" s="52"/>
      <c r="F254" s="181"/>
      <c r="G254" s="181"/>
      <c r="H254" s="182"/>
      <c r="I254" s="182"/>
      <c r="J254" s="182"/>
      <c r="K254" s="182"/>
      <c r="L254" s="182"/>
      <c r="M254" s="182"/>
      <c r="N254" s="52"/>
    </row>
    <row r="255" spans="3:14" x14ac:dyDescent="0.2">
      <c r="C255" s="53"/>
      <c r="D255" s="52"/>
      <c r="F255" s="181"/>
      <c r="G255" s="181"/>
      <c r="H255" s="182"/>
      <c r="I255" s="182"/>
      <c r="J255" s="182"/>
      <c r="K255" s="182"/>
      <c r="L255" s="182"/>
      <c r="M255" s="182"/>
      <c r="N255" s="52"/>
    </row>
    <row r="256" spans="3:14" x14ac:dyDescent="0.2">
      <c r="C256" s="53"/>
      <c r="D256" s="52"/>
      <c r="F256" s="181"/>
      <c r="G256" s="181"/>
      <c r="H256" s="182"/>
      <c r="I256" s="182"/>
      <c r="J256" s="182"/>
      <c r="K256" s="182"/>
      <c r="L256" s="182"/>
      <c r="M256" s="182"/>
      <c r="N256" s="52"/>
    </row>
    <row r="257" spans="3:14" x14ac:dyDescent="0.2">
      <c r="C257" s="53"/>
      <c r="D257" s="52"/>
      <c r="F257" s="181"/>
      <c r="G257" s="181"/>
      <c r="H257" s="182"/>
      <c r="I257" s="182"/>
      <c r="J257" s="182"/>
      <c r="K257" s="182"/>
      <c r="L257" s="182"/>
      <c r="M257" s="182"/>
      <c r="N257" s="52"/>
    </row>
    <row r="258" spans="3:14" x14ac:dyDescent="0.2">
      <c r="C258" s="53"/>
      <c r="D258" s="52"/>
      <c r="F258" s="181"/>
      <c r="G258" s="182"/>
      <c r="H258" s="182"/>
      <c r="I258" s="182"/>
      <c r="J258" s="182"/>
      <c r="K258" s="182"/>
      <c r="L258" s="182"/>
      <c r="M258" s="182"/>
      <c r="N258" s="52"/>
    </row>
    <row r="259" spans="3:14" x14ac:dyDescent="0.2">
      <c r="C259" s="53"/>
      <c r="D259" s="52"/>
      <c r="F259" s="181"/>
      <c r="G259" s="182"/>
      <c r="H259" s="182"/>
      <c r="I259" s="182"/>
      <c r="J259" s="182"/>
      <c r="K259" s="182"/>
      <c r="L259" s="182"/>
      <c r="M259" s="182"/>
      <c r="N259" s="52"/>
    </row>
    <row r="260" spans="3:14" x14ac:dyDescent="0.2">
      <c r="C260" s="53"/>
      <c r="D260" s="52"/>
      <c r="F260" s="181"/>
      <c r="G260" s="182"/>
      <c r="H260" s="182"/>
      <c r="I260" s="182"/>
      <c r="J260" s="182"/>
      <c r="K260" s="182"/>
      <c r="L260" s="182"/>
      <c r="M260" s="182"/>
      <c r="N260" s="52"/>
    </row>
    <row r="261" spans="3:14" x14ac:dyDescent="0.2">
      <c r="C261" s="53"/>
      <c r="D261" s="52"/>
      <c r="F261" s="181"/>
      <c r="G261" s="182"/>
      <c r="H261" s="182"/>
      <c r="I261" s="182"/>
      <c r="J261" s="182"/>
      <c r="K261" s="182"/>
      <c r="L261" s="182"/>
      <c r="M261" s="182"/>
      <c r="N261" s="52"/>
    </row>
    <row r="262" spans="3:14" x14ac:dyDescent="0.2">
      <c r="C262" s="53"/>
      <c r="D262" s="52"/>
      <c r="F262" s="181"/>
      <c r="G262" s="182"/>
      <c r="H262" s="182"/>
      <c r="I262" s="182"/>
      <c r="J262" s="182"/>
      <c r="K262" s="182"/>
      <c r="L262" s="182"/>
      <c r="M262" s="182"/>
      <c r="N262" s="52"/>
    </row>
    <row r="263" spans="3:14" x14ac:dyDescent="0.2">
      <c r="C263" s="53"/>
      <c r="D263" s="52"/>
      <c r="F263" s="181"/>
      <c r="G263" s="182"/>
      <c r="H263" s="182"/>
      <c r="I263" s="182"/>
      <c r="J263" s="182"/>
      <c r="K263" s="182"/>
      <c r="L263" s="182"/>
      <c r="M263" s="182"/>
      <c r="N263" s="52"/>
    </row>
    <row r="264" spans="3:14" x14ac:dyDescent="0.2">
      <c r="C264" s="53"/>
      <c r="D264" s="52"/>
      <c r="F264" s="181"/>
      <c r="G264" s="182"/>
      <c r="H264" s="182"/>
      <c r="I264" s="182"/>
      <c r="J264" s="182"/>
      <c r="K264" s="182"/>
      <c r="L264" s="182"/>
      <c r="M264" s="182"/>
      <c r="N264" s="52"/>
    </row>
    <row r="265" spans="3:14" x14ac:dyDescent="0.2">
      <c r="C265" s="53"/>
      <c r="D265" s="52"/>
      <c r="F265" s="181"/>
      <c r="G265" s="182"/>
      <c r="H265" s="182"/>
      <c r="I265" s="182"/>
      <c r="J265" s="182"/>
      <c r="K265" s="182"/>
      <c r="L265" s="182"/>
      <c r="M265" s="182"/>
      <c r="N265" s="52"/>
    </row>
    <row r="266" spans="3:14" x14ac:dyDescent="0.2">
      <c r="C266" s="53"/>
      <c r="D266" s="52"/>
      <c r="F266" s="181"/>
      <c r="G266" s="182"/>
      <c r="H266" s="182"/>
      <c r="I266" s="182"/>
      <c r="J266" s="182"/>
      <c r="K266" s="182"/>
      <c r="L266" s="182"/>
      <c r="M266" s="182"/>
      <c r="N266" s="52"/>
    </row>
    <row r="267" spans="3:14" x14ac:dyDescent="0.2">
      <c r="C267" s="53"/>
      <c r="D267" s="52"/>
      <c r="F267" s="181"/>
      <c r="G267" s="182"/>
      <c r="H267" s="182"/>
      <c r="I267" s="182"/>
      <c r="J267" s="182"/>
      <c r="K267" s="182"/>
      <c r="L267" s="182"/>
      <c r="M267" s="182"/>
      <c r="N267" s="52"/>
    </row>
    <row r="268" spans="3:14" x14ac:dyDescent="0.2">
      <c r="C268" s="53"/>
      <c r="D268" s="52"/>
      <c r="F268" s="181"/>
      <c r="G268" s="182"/>
      <c r="H268" s="182"/>
      <c r="I268" s="182"/>
      <c r="J268" s="182"/>
      <c r="K268" s="182"/>
      <c r="L268" s="182"/>
      <c r="M268" s="182"/>
      <c r="N268" s="52"/>
    </row>
    <row r="269" spans="3:14" x14ac:dyDescent="0.2">
      <c r="C269" s="53"/>
      <c r="D269" s="52"/>
      <c r="F269" s="181"/>
      <c r="G269" s="182"/>
      <c r="H269" s="182"/>
      <c r="I269" s="182"/>
      <c r="J269" s="182"/>
      <c r="K269" s="182"/>
      <c r="L269" s="182"/>
      <c r="M269" s="182"/>
      <c r="N269" s="52"/>
    </row>
    <row r="270" spans="3:14" x14ac:dyDescent="0.2">
      <c r="C270" s="53"/>
      <c r="D270" s="52"/>
      <c r="F270" s="181"/>
      <c r="G270" s="182"/>
      <c r="H270" s="182"/>
      <c r="I270" s="182"/>
      <c r="J270" s="182"/>
      <c r="K270" s="182"/>
      <c r="L270" s="182"/>
      <c r="M270" s="182"/>
      <c r="N270" s="52"/>
    </row>
    <row r="271" spans="3:14" x14ac:dyDescent="0.2">
      <c r="C271" s="53"/>
      <c r="D271" s="52"/>
      <c r="F271" s="181"/>
      <c r="G271" s="182"/>
      <c r="H271" s="182"/>
      <c r="I271" s="182"/>
      <c r="J271" s="182"/>
      <c r="K271" s="182"/>
      <c r="L271" s="182"/>
      <c r="M271" s="182"/>
      <c r="N271" s="52"/>
    </row>
    <row r="272" spans="3:14" x14ac:dyDescent="0.2">
      <c r="C272" s="53"/>
      <c r="D272" s="52"/>
      <c r="F272" s="181"/>
      <c r="G272" s="182"/>
      <c r="H272" s="182"/>
      <c r="I272" s="182"/>
      <c r="J272" s="182"/>
      <c r="K272" s="182"/>
      <c r="L272" s="182"/>
      <c r="M272" s="182"/>
      <c r="N272" s="52"/>
    </row>
    <row r="273" spans="3:14" x14ac:dyDescent="0.2">
      <c r="C273" s="53"/>
      <c r="D273" s="52"/>
      <c r="F273" s="181"/>
      <c r="G273" s="182"/>
      <c r="H273" s="182"/>
      <c r="I273" s="182"/>
      <c r="J273" s="182"/>
      <c r="K273" s="182"/>
      <c r="L273" s="182"/>
      <c r="M273" s="182"/>
      <c r="N273" s="52"/>
    </row>
    <row r="274" spans="3:14" x14ac:dyDescent="0.2">
      <c r="C274" s="53"/>
      <c r="D274" s="52"/>
      <c r="F274" s="181"/>
      <c r="G274" s="182"/>
      <c r="H274" s="182"/>
      <c r="I274" s="182"/>
      <c r="J274" s="182"/>
      <c r="K274" s="182"/>
      <c r="L274" s="182"/>
      <c r="M274" s="182"/>
      <c r="N274" s="52"/>
    </row>
    <row r="275" spans="3:14" x14ac:dyDescent="0.2">
      <c r="C275" s="53"/>
      <c r="D275" s="52"/>
      <c r="F275" s="181"/>
      <c r="G275" s="182"/>
      <c r="H275" s="182"/>
      <c r="I275" s="182"/>
      <c r="J275" s="182"/>
      <c r="K275" s="182"/>
      <c r="L275" s="183"/>
      <c r="M275" s="183"/>
      <c r="N275" s="52"/>
    </row>
    <row r="276" spans="3:14" x14ac:dyDescent="0.2">
      <c r="C276" s="53"/>
      <c r="D276" s="52"/>
      <c r="F276" s="181"/>
      <c r="G276" s="182"/>
      <c r="H276" s="182"/>
      <c r="I276" s="182"/>
      <c r="J276" s="182"/>
      <c r="K276" s="182"/>
      <c r="N276" s="52"/>
    </row>
    <row r="277" spans="3:14" x14ac:dyDescent="0.2">
      <c r="C277" s="53"/>
      <c r="D277" s="52"/>
      <c r="F277" s="181"/>
      <c r="G277" s="182"/>
      <c r="H277" s="182"/>
      <c r="I277" s="182"/>
      <c r="J277" s="182"/>
      <c r="K277" s="182"/>
      <c r="N277" s="52"/>
    </row>
    <row r="278" spans="3:14" x14ac:dyDescent="0.2">
      <c r="C278" s="53"/>
      <c r="D278" s="52"/>
      <c r="F278" s="181"/>
      <c r="G278" s="182"/>
      <c r="H278" s="182"/>
      <c r="I278" s="182"/>
      <c r="J278" s="182"/>
      <c r="K278" s="182"/>
      <c r="N278" s="52"/>
    </row>
    <row r="279" spans="3:14" x14ac:dyDescent="0.2">
      <c r="C279" s="53"/>
      <c r="D279" s="52"/>
      <c r="F279" s="181"/>
      <c r="G279" s="182"/>
      <c r="H279" s="182"/>
      <c r="I279" s="182"/>
      <c r="J279" s="182"/>
      <c r="K279" s="182"/>
      <c r="N279" s="52"/>
    </row>
    <row r="280" spans="3:14" x14ac:dyDescent="0.2">
      <c r="C280" s="53"/>
      <c r="D280" s="52"/>
      <c r="F280" s="181"/>
      <c r="G280" s="182"/>
      <c r="H280" s="182"/>
      <c r="I280" s="182"/>
      <c r="J280" s="182"/>
      <c r="K280" s="182"/>
      <c r="N280" s="52"/>
    </row>
    <row r="281" spans="3:14" x14ac:dyDescent="0.2">
      <c r="C281" s="53"/>
      <c r="D281" s="52"/>
      <c r="F281" s="181"/>
      <c r="G281" s="182"/>
      <c r="H281" s="182"/>
      <c r="I281" s="182"/>
      <c r="J281" s="182"/>
      <c r="K281" s="182"/>
      <c r="N281" s="52"/>
    </row>
    <row r="282" spans="3:14" x14ac:dyDescent="0.2">
      <c r="C282" s="53"/>
      <c r="D282" s="52"/>
      <c r="F282" s="181"/>
      <c r="G282" s="182"/>
      <c r="H282" s="182"/>
      <c r="I282" s="182"/>
      <c r="J282" s="182"/>
      <c r="K282" s="182"/>
      <c r="N282" s="52"/>
    </row>
    <row r="283" spans="3:14" x14ac:dyDescent="0.2">
      <c r="C283" s="53"/>
      <c r="D283" s="52"/>
      <c r="F283" s="181"/>
      <c r="G283" s="182"/>
      <c r="H283" s="182"/>
      <c r="I283" s="182"/>
      <c r="J283" s="182"/>
      <c r="K283" s="182"/>
      <c r="N283" s="52"/>
    </row>
    <row r="284" spans="3:14" x14ac:dyDescent="0.2">
      <c r="C284" s="53"/>
      <c r="D284" s="52"/>
      <c r="F284" s="181"/>
      <c r="G284" s="182"/>
      <c r="H284" s="182"/>
      <c r="I284" s="182"/>
      <c r="J284" s="182"/>
      <c r="K284" s="182"/>
      <c r="N284" s="52"/>
    </row>
    <row r="285" spans="3:14" x14ac:dyDescent="0.2">
      <c r="C285" s="53"/>
      <c r="D285" s="52"/>
      <c r="F285" s="181"/>
      <c r="G285" s="182"/>
      <c r="H285" s="182"/>
      <c r="I285" s="182"/>
      <c r="J285" s="182"/>
      <c r="K285" s="182"/>
      <c r="N285" s="52"/>
    </row>
    <row r="286" spans="3:14" x14ac:dyDescent="0.2">
      <c r="C286" s="53"/>
      <c r="D286" s="52"/>
      <c r="F286" s="181"/>
      <c r="G286" s="182"/>
      <c r="H286" s="182"/>
      <c r="I286" s="173"/>
      <c r="J286" s="182"/>
      <c r="K286" s="182"/>
      <c r="N286" s="52"/>
    </row>
    <row r="287" spans="3:14" x14ac:dyDescent="0.2">
      <c r="C287" s="53"/>
      <c r="D287" s="52"/>
      <c r="F287" s="181"/>
      <c r="G287" s="182"/>
      <c r="H287" s="182"/>
      <c r="I287" s="173"/>
      <c r="J287" s="182"/>
      <c r="K287" s="182"/>
      <c r="N287" s="52"/>
    </row>
    <row r="288" spans="3:14" x14ac:dyDescent="0.2">
      <c r="C288" s="53"/>
      <c r="D288" s="52"/>
      <c r="F288" s="181"/>
      <c r="G288" s="182"/>
      <c r="H288" s="182"/>
      <c r="I288" s="173"/>
      <c r="J288" s="182"/>
      <c r="K288" s="182"/>
      <c r="N288" s="52"/>
    </row>
    <row r="289" spans="3:14" x14ac:dyDescent="0.2">
      <c r="C289" s="53"/>
      <c r="D289" s="52"/>
      <c r="F289" s="181"/>
      <c r="G289" s="182"/>
      <c r="H289" s="182"/>
      <c r="I289" s="173"/>
      <c r="J289" s="182"/>
      <c r="K289" s="182"/>
      <c r="N289" s="52"/>
    </row>
    <row r="290" spans="3:14" x14ac:dyDescent="0.2">
      <c r="C290" s="53"/>
      <c r="D290" s="52"/>
      <c r="F290" s="181"/>
      <c r="G290" s="182"/>
      <c r="H290" s="182"/>
      <c r="I290" s="173"/>
      <c r="J290" s="182"/>
      <c r="K290" s="182"/>
      <c r="N290" s="52"/>
    </row>
    <row r="291" spans="3:14" x14ac:dyDescent="0.2">
      <c r="C291" s="53"/>
      <c r="D291" s="52"/>
      <c r="F291" s="181"/>
      <c r="G291" s="182"/>
      <c r="H291" s="182"/>
      <c r="I291" s="173"/>
      <c r="J291" s="182"/>
      <c r="K291" s="182"/>
      <c r="N291" s="52"/>
    </row>
    <row r="292" spans="3:14" x14ac:dyDescent="0.2">
      <c r="C292" s="53"/>
      <c r="D292" s="52"/>
      <c r="F292" s="181"/>
      <c r="G292" s="182"/>
      <c r="H292" s="182"/>
      <c r="I292" s="173"/>
      <c r="J292" s="182"/>
      <c r="K292" s="182"/>
      <c r="N292" s="52"/>
    </row>
    <row r="293" spans="3:14" x14ac:dyDescent="0.2">
      <c r="C293" s="53"/>
      <c r="D293" s="52"/>
      <c r="F293" s="181"/>
      <c r="G293" s="182"/>
      <c r="H293" s="182"/>
      <c r="I293" s="173"/>
      <c r="J293" s="182"/>
      <c r="K293" s="182"/>
      <c r="N293" s="52"/>
    </row>
    <row r="294" spans="3:14" x14ac:dyDescent="0.2">
      <c r="C294" s="53"/>
      <c r="D294" s="52"/>
      <c r="F294" s="181"/>
      <c r="G294" s="182"/>
      <c r="H294" s="182"/>
      <c r="I294" s="173"/>
      <c r="J294" s="182"/>
      <c r="K294" s="182"/>
      <c r="N294" s="52"/>
    </row>
    <row r="295" spans="3:14" x14ac:dyDescent="0.2">
      <c r="C295" s="53"/>
      <c r="D295" s="52"/>
      <c r="F295" s="181"/>
      <c r="G295" s="182"/>
      <c r="H295" s="182"/>
      <c r="I295" s="173"/>
      <c r="J295" s="182"/>
      <c r="K295" s="182"/>
      <c r="N295" s="52"/>
    </row>
    <row r="296" spans="3:14" x14ac:dyDescent="0.2">
      <c r="C296" s="53"/>
      <c r="D296" s="52"/>
      <c r="F296" s="181"/>
      <c r="G296" s="182"/>
      <c r="H296" s="182"/>
      <c r="I296" s="173"/>
      <c r="J296" s="182"/>
      <c r="K296" s="182"/>
      <c r="N296" s="52"/>
    </row>
    <row r="297" spans="3:14" x14ac:dyDescent="0.2">
      <c r="C297" s="53"/>
      <c r="D297" s="52"/>
      <c r="F297" s="181"/>
      <c r="G297" s="182"/>
      <c r="H297" s="182"/>
      <c r="I297" s="173"/>
      <c r="J297" s="182"/>
      <c r="K297" s="182"/>
      <c r="N297" s="52"/>
    </row>
    <row r="298" spans="3:14" x14ac:dyDescent="0.2">
      <c r="C298" s="53"/>
      <c r="D298" s="52"/>
      <c r="F298" s="181"/>
      <c r="G298" s="182"/>
      <c r="H298" s="182"/>
      <c r="I298" s="173"/>
      <c r="J298" s="182"/>
      <c r="K298" s="182"/>
      <c r="N298" s="52"/>
    </row>
    <row r="299" spans="3:14" x14ac:dyDescent="0.2">
      <c r="C299" s="53"/>
      <c r="D299" s="52"/>
      <c r="F299" s="181"/>
      <c r="G299" s="182"/>
      <c r="H299" s="182"/>
      <c r="I299" s="173"/>
      <c r="J299" s="182"/>
      <c r="K299" s="182"/>
      <c r="N299" s="52"/>
    </row>
    <row r="300" spans="3:14" x14ac:dyDescent="0.2">
      <c r="C300" s="53"/>
      <c r="D300" s="52"/>
      <c r="F300" s="181"/>
      <c r="G300" s="182"/>
      <c r="H300" s="182"/>
      <c r="I300" s="173"/>
      <c r="J300" s="182"/>
      <c r="K300" s="182"/>
      <c r="N300" s="52"/>
    </row>
    <row r="301" spans="3:14" x14ac:dyDescent="0.2">
      <c r="C301" s="53"/>
      <c r="D301" s="52"/>
      <c r="F301" s="181"/>
      <c r="G301" s="182"/>
      <c r="H301" s="182"/>
      <c r="I301" s="173"/>
      <c r="J301" s="182"/>
      <c r="K301" s="182"/>
      <c r="N301" s="52"/>
    </row>
    <row r="302" spans="3:14" x14ac:dyDescent="0.2">
      <c r="C302" s="53"/>
      <c r="D302" s="52"/>
      <c r="F302" s="181"/>
      <c r="G302" s="182"/>
      <c r="H302" s="182"/>
      <c r="I302" s="173"/>
      <c r="J302" s="182"/>
      <c r="K302" s="182"/>
      <c r="N302" s="52"/>
    </row>
    <row r="303" spans="3:14" x14ac:dyDescent="0.2">
      <c r="C303" s="53"/>
      <c r="D303" s="52"/>
      <c r="F303" s="181"/>
      <c r="G303" s="182"/>
      <c r="H303" s="182"/>
      <c r="I303" s="173"/>
      <c r="J303" s="182"/>
      <c r="K303" s="182"/>
      <c r="N303" s="52"/>
    </row>
    <row r="304" spans="3:14" x14ac:dyDescent="0.2">
      <c r="C304" s="53"/>
      <c r="D304" s="52"/>
      <c r="F304" s="181"/>
      <c r="G304" s="182"/>
      <c r="H304" s="182"/>
      <c r="I304" s="173"/>
      <c r="J304" s="182"/>
      <c r="K304" s="182"/>
      <c r="N304" s="52"/>
    </row>
    <row r="305" spans="3:14" x14ac:dyDescent="0.2">
      <c r="C305" s="53"/>
      <c r="D305" s="52"/>
      <c r="F305" s="181"/>
      <c r="G305" s="182"/>
      <c r="H305" s="182"/>
      <c r="I305" s="173"/>
      <c r="J305" s="182"/>
      <c r="K305" s="182"/>
      <c r="N305" s="52"/>
    </row>
    <row r="306" spans="3:14" x14ac:dyDescent="0.2">
      <c r="C306" s="53"/>
      <c r="D306" s="52"/>
      <c r="F306" s="181"/>
      <c r="G306" s="182"/>
      <c r="H306" s="182"/>
      <c r="I306" s="173"/>
      <c r="J306" s="182"/>
      <c r="K306" s="182"/>
      <c r="N306" s="52"/>
    </row>
    <row r="307" spans="3:14" x14ac:dyDescent="0.2">
      <c r="C307" s="53"/>
      <c r="D307" s="52"/>
      <c r="F307" s="181"/>
      <c r="G307" s="182"/>
      <c r="H307" s="182"/>
      <c r="I307" s="173"/>
      <c r="J307" s="182"/>
      <c r="K307" s="182"/>
      <c r="N307" s="52"/>
    </row>
    <row r="308" spans="3:14" x14ac:dyDescent="0.2">
      <c r="C308" s="53"/>
      <c r="D308" s="52"/>
      <c r="F308" s="181"/>
      <c r="G308" s="182"/>
      <c r="H308" s="182"/>
      <c r="I308" s="173"/>
      <c r="J308" s="182"/>
      <c r="K308" s="182"/>
      <c r="N308" s="52"/>
    </row>
    <row r="309" spans="3:14" x14ac:dyDescent="0.2">
      <c r="C309" s="53"/>
      <c r="D309" s="52"/>
      <c r="F309" s="181"/>
      <c r="G309" s="182"/>
      <c r="H309" s="182"/>
      <c r="I309" s="173"/>
      <c r="J309" s="182"/>
      <c r="K309" s="182"/>
      <c r="N309" s="52"/>
    </row>
    <row r="310" spans="3:14" x14ac:dyDescent="0.2">
      <c r="C310" s="53"/>
      <c r="D310" s="52"/>
      <c r="F310" s="181"/>
      <c r="G310" s="182"/>
      <c r="H310" s="182"/>
      <c r="I310" s="173"/>
      <c r="J310" s="182"/>
      <c r="K310" s="182"/>
      <c r="N310" s="52"/>
    </row>
    <row r="311" spans="3:14" x14ac:dyDescent="0.2">
      <c r="C311" s="53"/>
      <c r="D311" s="52"/>
      <c r="F311" s="181"/>
      <c r="G311" s="182"/>
      <c r="H311" s="182"/>
      <c r="I311" s="173"/>
      <c r="J311" s="182"/>
      <c r="K311" s="182"/>
      <c r="N311" s="52"/>
    </row>
    <row r="312" spans="3:14" x14ac:dyDescent="0.2">
      <c r="C312" s="53"/>
      <c r="D312" s="52"/>
      <c r="F312" s="181"/>
      <c r="G312" s="182"/>
      <c r="H312" s="182"/>
      <c r="I312" s="173"/>
      <c r="J312" s="182"/>
      <c r="K312" s="182"/>
      <c r="N312" s="52"/>
    </row>
    <row r="313" spans="3:14" x14ac:dyDescent="0.2">
      <c r="C313" s="53"/>
      <c r="D313" s="52"/>
      <c r="F313" s="181"/>
      <c r="G313" s="182"/>
      <c r="H313" s="182"/>
      <c r="I313" s="173"/>
      <c r="J313" s="182"/>
      <c r="K313" s="182"/>
      <c r="N313" s="52"/>
    </row>
    <row r="314" spans="3:14" x14ac:dyDescent="0.2">
      <c r="C314" s="53"/>
      <c r="D314" s="52"/>
      <c r="F314" s="181"/>
      <c r="G314" s="182"/>
      <c r="H314" s="182"/>
      <c r="I314" s="173"/>
      <c r="J314" s="182"/>
      <c r="K314" s="182"/>
      <c r="N314" s="52"/>
    </row>
    <row r="315" spans="3:14" x14ac:dyDescent="0.2">
      <c r="C315" s="53"/>
      <c r="D315" s="52"/>
      <c r="F315" s="181"/>
      <c r="G315" s="182"/>
      <c r="H315" s="182"/>
      <c r="I315" s="173"/>
      <c r="J315" s="182"/>
      <c r="K315" s="182"/>
      <c r="N315" s="52"/>
    </row>
    <row r="316" spans="3:14" x14ac:dyDescent="0.2">
      <c r="C316" s="53"/>
      <c r="D316" s="52"/>
      <c r="F316" s="181"/>
      <c r="G316" s="182"/>
      <c r="H316" s="182"/>
      <c r="I316" s="173"/>
      <c r="J316" s="182"/>
      <c r="K316" s="182"/>
      <c r="N316" s="52"/>
    </row>
    <row r="317" spans="3:14" x14ac:dyDescent="0.2">
      <c r="C317" s="53"/>
      <c r="D317" s="52"/>
      <c r="F317" s="181"/>
      <c r="G317" s="182"/>
      <c r="H317" s="182"/>
      <c r="I317" s="173"/>
      <c r="J317" s="182"/>
      <c r="K317" s="182"/>
      <c r="N317" s="52"/>
    </row>
    <row r="318" spans="3:14" x14ac:dyDescent="0.2">
      <c r="C318" s="53"/>
      <c r="D318" s="52"/>
      <c r="F318" s="181"/>
      <c r="G318" s="182"/>
      <c r="H318" s="182"/>
      <c r="I318" s="173"/>
      <c r="J318" s="182"/>
      <c r="K318" s="182"/>
      <c r="N318" s="52"/>
    </row>
    <row r="319" spans="3:14" x14ac:dyDescent="0.2">
      <c r="C319" s="53"/>
      <c r="D319" s="52"/>
      <c r="F319" s="181"/>
      <c r="G319" s="182"/>
      <c r="H319" s="182"/>
      <c r="I319" s="173"/>
      <c r="J319" s="182"/>
      <c r="K319" s="182"/>
      <c r="N319" s="52"/>
    </row>
    <row r="320" spans="3:14" x14ac:dyDescent="0.2">
      <c r="C320" s="53"/>
      <c r="D320" s="52"/>
      <c r="F320" s="181"/>
      <c r="G320" s="182"/>
      <c r="H320" s="182"/>
      <c r="I320" s="173"/>
      <c r="J320" s="182"/>
      <c r="K320" s="182"/>
      <c r="N320" s="52"/>
    </row>
    <row r="321" spans="3:14" x14ac:dyDescent="0.2">
      <c r="C321" s="53"/>
      <c r="D321" s="52"/>
      <c r="F321" s="181"/>
      <c r="G321" s="182"/>
      <c r="H321" s="182"/>
      <c r="I321" s="173"/>
      <c r="J321" s="182"/>
      <c r="K321" s="182"/>
      <c r="N321" s="52"/>
    </row>
    <row r="322" spans="3:14" x14ac:dyDescent="0.2">
      <c r="C322" s="53"/>
      <c r="D322" s="52"/>
      <c r="F322" s="181"/>
      <c r="G322" s="182"/>
      <c r="H322" s="182"/>
      <c r="I322" s="173"/>
      <c r="J322" s="182"/>
      <c r="K322" s="182"/>
      <c r="N322" s="52"/>
    </row>
    <row r="323" spans="3:14" x14ac:dyDescent="0.2">
      <c r="C323" s="53"/>
      <c r="D323" s="52"/>
      <c r="F323" s="181"/>
      <c r="G323" s="182"/>
      <c r="H323" s="182"/>
      <c r="I323" s="173"/>
      <c r="J323" s="182"/>
      <c r="K323" s="182"/>
      <c r="N323" s="52"/>
    </row>
    <row r="324" spans="3:14" x14ac:dyDescent="0.2">
      <c r="C324" s="53"/>
      <c r="D324" s="52"/>
      <c r="F324" s="181"/>
      <c r="G324" s="182"/>
      <c r="H324" s="182"/>
      <c r="I324" s="173"/>
      <c r="J324" s="182"/>
      <c r="K324" s="182"/>
      <c r="N324" s="52"/>
    </row>
    <row r="325" spans="3:14" x14ac:dyDescent="0.2">
      <c r="C325" s="53"/>
      <c r="D325" s="52"/>
      <c r="F325" s="181"/>
      <c r="G325" s="182"/>
      <c r="H325" s="182"/>
      <c r="I325" s="173"/>
      <c r="J325" s="182"/>
      <c r="K325" s="182"/>
      <c r="N325" s="52"/>
    </row>
    <row r="326" spans="3:14" x14ac:dyDescent="0.2">
      <c r="C326" s="53"/>
      <c r="D326" s="52"/>
      <c r="F326" s="181"/>
      <c r="G326" s="182"/>
      <c r="H326" s="182"/>
      <c r="I326" s="173"/>
      <c r="J326" s="182"/>
      <c r="K326" s="182"/>
      <c r="N326" s="52"/>
    </row>
    <row r="327" spans="3:14" x14ac:dyDescent="0.2">
      <c r="C327" s="53"/>
      <c r="D327" s="52"/>
      <c r="F327" s="181"/>
      <c r="G327" s="182"/>
      <c r="H327" s="182"/>
      <c r="I327" s="173"/>
      <c r="J327" s="182"/>
      <c r="K327" s="182"/>
      <c r="N327" s="52"/>
    </row>
    <row r="328" spans="3:14" x14ac:dyDescent="0.2">
      <c r="C328" s="53"/>
      <c r="D328" s="52"/>
      <c r="F328" s="181"/>
      <c r="G328" s="182"/>
      <c r="H328" s="182"/>
      <c r="I328" s="173"/>
      <c r="J328" s="182"/>
      <c r="K328" s="182"/>
      <c r="N328" s="52"/>
    </row>
    <row r="329" spans="3:14" x14ac:dyDescent="0.2">
      <c r="C329" s="53"/>
      <c r="D329" s="52"/>
      <c r="F329" s="181"/>
      <c r="G329" s="182"/>
      <c r="H329" s="182"/>
      <c r="I329" s="173"/>
      <c r="J329" s="182"/>
      <c r="K329" s="182"/>
      <c r="N329" s="52"/>
    </row>
    <row r="330" spans="3:14" x14ac:dyDescent="0.2">
      <c r="C330" s="53"/>
      <c r="D330" s="52"/>
      <c r="F330" s="181"/>
      <c r="G330" s="182"/>
      <c r="H330" s="182"/>
      <c r="I330" s="173"/>
      <c r="J330" s="182"/>
      <c r="K330" s="182"/>
      <c r="N330" s="52"/>
    </row>
    <row r="331" spans="3:14" x14ac:dyDescent="0.2">
      <c r="C331" s="53"/>
      <c r="D331" s="52"/>
      <c r="F331" s="181"/>
      <c r="G331" s="182"/>
      <c r="H331" s="182"/>
      <c r="I331" s="173"/>
      <c r="J331" s="182"/>
      <c r="K331" s="182"/>
      <c r="N331" s="52"/>
    </row>
    <row r="332" spans="3:14" x14ac:dyDescent="0.2">
      <c r="C332" s="53"/>
      <c r="D332" s="52"/>
      <c r="F332" s="181"/>
      <c r="G332" s="182"/>
      <c r="H332" s="182"/>
      <c r="I332" s="173"/>
      <c r="J332" s="182"/>
      <c r="K332" s="182"/>
      <c r="N332" s="52"/>
    </row>
    <row r="333" spans="3:14" x14ac:dyDescent="0.2">
      <c r="C333" s="53"/>
      <c r="D333" s="52"/>
      <c r="F333" s="181"/>
      <c r="G333" s="182"/>
      <c r="H333" s="182"/>
      <c r="I333" s="173"/>
      <c r="J333" s="182"/>
      <c r="K333" s="182"/>
      <c r="N333" s="52"/>
    </row>
    <row r="334" spans="3:14" x14ac:dyDescent="0.2">
      <c r="C334" s="53"/>
      <c r="D334" s="52"/>
      <c r="F334" s="181"/>
      <c r="G334" s="182"/>
      <c r="H334" s="182"/>
      <c r="I334" s="173"/>
      <c r="J334" s="182"/>
      <c r="K334" s="182"/>
      <c r="N334" s="52"/>
    </row>
    <row r="335" spans="3:14" x14ac:dyDescent="0.2">
      <c r="C335" s="53"/>
      <c r="D335" s="52"/>
      <c r="F335" s="181"/>
      <c r="G335" s="182"/>
      <c r="H335" s="182"/>
      <c r="I335" s="173"/>
      <c r="J335" s="182"/>
      <c r="K335" s="182"/>
      <c r="N335" s="52"/>
    </row>
    <row r="336" spans="3:14" x14ac:dyDescent="0.2">
      <c r="C336" s="53"/>
      <c r="D336" s="52"/>
      <c r="F336" s="181"/>
      <c r="G336" s="182"/>
      <c r="H336" s="182"/>
      <c r="I336" s="173"/>
      <c r="J336" s="182"/>
      <c r="K336" s="182"/>
      <c r="N336" s="52"/>
    </row>
    <row r="337" spans="3:14" x14ac:dyDescent="0.2">
      <c r="C337" s="53"/>
      <c r="D337" s="52"/>
      <c r="F337" s="181"/>
      <c r="G337" s="182"/>
      <c r="H337" s="182"/>
      <c r="I337" s="173"/>
      <c r="J337" s="182"/>
      <c r="K337" s="182"/>
      <c r="N337" s="52"/>
    </row>
    <row r="338" spans="3:14" x14ac:dyDescent="0.2">
      <c r="C338" s="53"/>
      <c r="D338" s="52"/>
      <c r="F338" s="181"/>
      <c r="G338" s="182"/>
      <c r="H338" s="182"/>
      <c r="I338" s="173"/>
      <c r="J338" s="182"/>
      <c r="K338" s="182"/>
      <c r="N338" s="52"/>
    </row>
    <row r="339" spans="3:14" x14ac:dyDescent="0.2">
      <c r="C339" s="53"/>
      <c r="D339" s="52"/>
      <c r="F339" s="181"/>
      <c r="G339" s="182"/>
      <c r="H339" s="182"/>
      <c r="I339" s="173"/>
      <c r="J339" s="182"/>
      <c r="K339" s="182"/>
      <c r="N339" s="52"/>
    </row>
    <row r="340" spans="3:14" x14ac:dyDescent="0.2">
      <c r="C340" s="53"/>
      <c r="D340" s="52"/>
      <c r="F340" s="181"/>
      <c r="G340" s="182"/>
      <c r="H340" s="182"/>
      <c r="I340" s="173"/>
      <c r="J340" s="182"/>
      <c r="K340" s="182"/>
      <c r="N340" s="52"/>
    </row>
    <row r="341" spans="3:14" x14ac:dyDescent="0.2">
      <c r="C341" s="53"/>
      <c r="D341" s="52"/>
      <c r="F341" s="181"/>
      <c r="G341" s="182"/>
      <c r="H341" s="182"/>
      <c r="I341" s="173"/>
      <c r="J341" s="182"/>
      <c r="K341" s="182"/>
      <c r="N341" s="52"/>
    </row>
    <row r="342" spans="3:14" x14ac:dyDescent="0.2">
      <c r="C342" s="53"/>
      <c r="D342" s="52"/>
      <c r="F342" s="181"/>
      <c r="G342" s="182"/>
      <c r="H342" s="182"/>
      <c r="I342" s="173"/>
      <c r="J342" s="182"/>
      <c r="K342" s="182"/>
      <c r="N342" s="52"/>
    </row>
    <row r="343" spans="3:14" x14ac:dyDescent="0.2">
      <c r="C343" s="53"/>
      <c r="D343" s="52"/>
      <c r="F343" s="181"/>
      <c r="G343" s="182"/>
      <c r="H343" s="182"/>
      <c r="I343" s="173"/>
      <c r="J343" s="182"/>
      <c r="K343" s="182"/>
      <c r="N343" s="52"/>
    </row>
    <row r="344" spans="3:14" x14ac:dyDescent="0.2">
      <c r="C344" s="53"/>
      <c r="D344" s="52"/>
      <c r="F344" s="181"/>
      <c r="G344" s="182"/>
      <c r="H344" s="182"/>
      <c r="I344" s="173"/>
      <c r="J344" s="182"/>
      <c r="K344" s="182"/>
      <c r="N344" s="52"/>
    </row>
    <row r="345" spans="3:14" x14ac:dyDescent="0.2">
      <c r="C345" s="53"/>
      <c r="D345" s="52"/>
      <c r="F345" s="181"/>
      <c r="G345" s="182"/>
      <c r="H345" s="182"/>
      <c r="I345" s="173"/>
      <c r="J345" s="182"/>
      <c r="K345" s="182"/>
      <c r="N345" s="52"/>
    </row>
    <row r="346" spans="3:14" x14ac:dyDescent="0.2">
      <c r="C346" s="53"/>
      <c r="D346" s="52"/>
      <c r="F346" s="181"/>
      <c r="G346" s="182"/>
      <c r="H346" s="182"/>
      <c r="I346" s="173"/>
      <c r="J346" s="182"/>
      <c r="K346" s="182"/>
      <c r="N346" s="52"/>
    </row>
    <row r="347" spans="3:14" x14ac:dyDescent="0.2">
      <c r="C347" s="53"/>
      <c r="D347" s="52"/>
      <c r="F347" s="181"/>
      <c r="G347" s="182"/>
      <c r="H347" s="182"/>
      <c r="I347" s="173"/>
      <c r="J347" s="182"/>
      <c r="K347" s="182"/>
      <c r="N347" s="52"/>
    </row>
    <row r="348" spans="3:14" x14ac:dyDescent="0.2">
      <c r="C348" s="53"/>
      <c r="D348" s="52"/>
      <c r="F348" s="181"/>
      <c r="G348" s="182"/>
      <c r="H348" s="182"/>
      <c r="I348" s="173"/>
      <c r="J348" s="182"/>
      <c r="K348" s="182"/>
      <c r="N348" s="52"/>
    </row>
    <row r="349" spans="3:14" x14ac:dyDescent="0.2">
      <c r="C349" s="53"/>
      <c r="D349" s="52"/>
      <c r="F349" s="181"/>
      <c r="G349" s="182"/>
      <c r="H349" s="182"/>
      <c r="I349" s="173"/>
      <c r="J349" s="182"/>
      <c r="K349" s="182"/>
      <c r="N349" s="52"/>
    </row>
    <row r="350" spans="3:14" x14ac:dyDescent="0.2">
      <c r="C350" s="53"/>
      <c r="D350" s="52"/>
      <c r="F350" s="181"/>
      <c r="G350" s="182"/>
      <c r="H350" s="182"/>
      <c r="I350" s="173"/>
      <c r="J350" s="182"/>
      <c r="K350" s="182"/>
      <c r="N350" s="52"/>
    </row>
    <row r="351" spans="3:14" x14ac:dyDescent="0.2">
      <c r="C351" s="53"/>
      <c r="D351" s="52"/>
      <c r="F351" s="181"/>
      <c r="G351" s="182"/>
      <c r="H351" s="182"/>
      <c r="I351" s="173"/>
      <c r="J351" s="182"/>
      <c r="K351" s="182"/>
      <c r="N351" s="52"/>
    </row>
    <row r="352" spans="3:14" x14ac:dyDescent="0.2">
      <c r="C352" s="53"/>
      <c r="D352" s="52"/>
      <c r="F352" s="181"/>
      <c r="G352" s="182"/>
      <c r="H352" s="182"/>
      <c r="I352" s="173"/>
      <c r="J352" s="182"/>
      <c r="K352" s="182"/>
      <c r="N352" s="52"/>
    </row>
    <row r="353" spans="3:14" x14ac:dyDescent="0.2">
      <c r="C353" s="53"/>
      <c r="D353" s="52"/>
      <c r="F353" s="181"/>
      <c r="G353" s="182"/>
      <c r="H353" s="182"/>
      <c r="I353" s="173"/>
      <c r="J353" s="182"/>
      <c r="K353" s="182"/>
      <c r="N353" s="52"/>
    </row>
    <row r="354" spans="3:14" x14ac:dyDescent="0.2">
      <c r="C354" s="53"/>
      <c r="D354" s="52"/>
      <c r="F354" s="181"/>
      <c r="G354" s="182"/>
      <c r="H354" s="182"/>
      <c r="I354" s="173"/>
      <c r="J354" s="182"/>
      <c r="K354" s="182"/>
      <c r="N354" s="52"/>
    </row>
    <row r="355" spans="3:14" x14ac:dyDescent="0.2">
      <c r="C355" s="53"/>
      <c r="D355" s="52"/>
      <c r="F355" s="181"/>
      <c r="G355" s="182"/>
      <c r="H355" s="182"/>
      <c r="I355" s="173"/>
      <c r="J355" s="182"/>
      <c r="K355" s="182"/>
      <c r="N355" s="52"/>
    </row>
    <row r="356" spans="3:14" x14ac:dyDescent="0.2">
      <c r="C356" s="53"/>
      <c r="D356" s="52"/>
      <c r="F356" s="181"/>
      <c r="G356" s="182"/>
      <c r="H356" s="182"/>
      <c r="I356" s="173"/>
      <c r="J356" s="182"/>
      <c r="K356" s="182"/>
      <c r="N356" s="52"/>
    </row>
    <row r="357" spans="3:14" x14ac:dyDescent="0.2">
      <c r="C357" s="53"/>
      <c r="D357" s="52"/>
      <c r="F357" s="181"/>
      <c r="G357" s="182"/>
      <c r="H357" s="182"/>
      <c r="I357" s="173"/>
      <c r="J357" s="182"/>
      <c r="K357" s="182"/>
      <c r="N357" s="52"/>
    </row>
    <row r="358" spans="3:14" x14ac:dyDescent="0.2">
      <c r="C358" s="53"/>
      <c r="D358" s="52"/>
      <c r="F358" s="181"/>
      <c r="G358" s="182"/>
      <c r="H358" s="182"/>
      <c r="I358" s="173"/>
      <c r="J358" s="182"/>
      <c r="K358" s="182"/>
      <c r="N358" s="52"/>
    </row>
    <row r="359" spans="3:14" x14ac:dyDescent="0.2">
      <c r="C359" s="53"/>
      <c r="D359" s="52"/>
      <c r="F359" s="181"/>
      <c r="G359" s="182"/>
      <c r="H359" s="182"/>
      <c r="I359" s="173"/>
      <c r="J359" s="182"/>
      <c r="K359" s="182"/>
      <c r="N359" s="52"/>
    </row>
    <row r="360" spans="3:14" x14ac:dyDescent="0.2">
      <c r="C360" s="53"/>
      <c r="D360" s="52"/>
      <c r="F360" s="181"/>
      <c r="G360" s="182"/>
      <c r="H360" s="182"/>
      <c r="I360" s="173"/>
      <c r="J360" s="182"/>
      <c r="K360" s="182"/>
      <c r="N360" s="52"/>
    </row>
    <row r="361" spans="3:14" x14ac:dyDescent="0.2">
      <c r="C361" s="53"/>
      <c r="D361" s="52"/>
      <c r="F361" s="181"/>
      <c r="G361" s="182"/>
      <c r="H361" s="182"/>
      <c r="I361" s="173"/>
      <c r="J361" s="182"/>
      <c r="K361" s="182"/>
      <c r="N361" s="52"/>
    </row>
    <row r="362" spans="3:14" x14ac:dyDescent="0.2">
      <c r="C362" s="53"/>
      <c r="D362" s="52"/>
      <c r="F362" s="181"/>
      <c r="G362" s="182"/>
      <c r="H362" s="182"/>
      <c r="I362" s="173"/>
      <c r="J362" s="182"/>
      <c r="K362" s="182"/>
      <c r="N362" s="52"/>
    </row>
    <row r="363" spans="3:14" x14ac:dyDescent="0.2">
      <c r="C363" s="53"/>
      <c r="D363" s="52"/>
      <c r="F363" s="181"/>
      <c r="G363" s="182"/>
      <c r="H363" s="182"/>
      <c r="I363" s="173"/>
      <c r="J363" s="182"/>
      <c r="K363" s="182"/>
      <c r="N363" s="52"/>
    </row>
    <row r="364" spans="3:14" x14ac:dyDescent="0.2">
      <c r="C364" s="53"/>
      <c r="D364" s="52"/>
      <c r="F364" s="181"/>
      <c r="G364" s="182"/>
      <c r="H364" s="182"/>
      <c r="I364" s="173"/>
      <c r="J364" s="182"/>
      <c r="K364" s="182"/>
      <c r="N364" s="52"/>
    </row>
    <row r="365" spans="3:14" x14ac:dyDescent="0.2">
      <c r="C365" s="53"/>
      <c r="D365" s="52"/>
      <c r="F365" s="181"/>
      <c r="G365" s="182"/>
      <c r="H365" s="182"/>
      <c r="I365" s="173"/>
      <c r="J365" s="182"/>
      <c r="K365" s="182"/>
      <c r="N365" s="52"/>
    </row>
    <row r="366" spans="3:14" x14ac:dyDescent="0.2">
      <c r="C366" s="53"/>
      <c r="D366" s="52"/>
      <c r="F366" s="181"/>
      <c r="G366" s="182"/>
      <c r="H366" s="182"/>
      <c r="I366" s="173"/>
      <c r="J366" s="182"/>
      <c r="K366" s="182"/>
      <c r="N366" s="52"/>
    </row>
    <row r="367" spans="3:14" x14ac:dyDescent="0.2">
      <c r="C367" s="53"/>
      <c r="D367" s="52"/>
      <c r="F367" s="181"/>
      <c r="G367" s="182"/>
      <c r="H367" s="182"/>
      <c r="I367" s="173"/>
      <c r="J367" s="182"/>
      <c r="K367" s="182"/>
      <c r="N367" s="52"/>
    </row>
    <row r="368" spans="3:14" x14ac:dyDescent="0.2">
      <c r="C368" s="53"/>
      <c r="D368" s="52"/>
      <c r="F368" s="181"/>
      <c r="G368" s="182"/>
      <c r="H368" s="182"/>
      <c r="I368" s="173"/>
      <c r="J368" s="182"/>
      <c r="K368" s="182"/>
      <c r="N368" s="52"/>
    </row>
    <row r="369" spans="3:14" x14ac:dyDescent="0.2">
      <c r="C369" s="53"/>
      <c r="D369" s="52"/>
      <c r="F369" s="181"/>
      <c r="G369" s="182"/>
      <c r="H369" s="182"/>
      <c r="I369" s="173"/>
      <c r="J369" s="182"/>
      <c r="K369" s="182"/>
      <c r="N369" s="52"/>
    </row>
    <row r="370" spans="3:14" x14ac:dyDescent="0.2">
      <c r="C370" s="53"/>
      <c r="D370" s="52"/>
      <c r="F370" s="181"/>
      <c r="G370" s="182"/>
      <c r="H370" s="182"/>
      <c r="I370" s="173"/>
      <c r="J370" s="182"/>
      <c r="K370" s="182"/>
      <c r="N370" s="52"/>
    </row>
    <row r="371" spans="3:14" x14ac:dyDescent="0.2">
      <c r="C371" s="53"/>
      <c r="D371" s="52"/>
      <c r="F371" s="181"/>
      <c r="G371" s="182"/>
      <c r="H371" s="182"/>
      <c r="I371" s="173"/>
      <c r="J371" s="182"/>
      <c r="K371" s="182"/>
      <c r="N371" s="52"/>
    </row>
    <row r="372" spans="3:14" x14ac:dyDescent="0.2">
      <c r="C372" s="53"/>
      <c r="D372" s="52"/>
      <c r="F372" s="181"/>
      <c r="G372" s="182"/>
      <c r="H372" s="182"/>
      <c r="I372" s="173"/>
      <c r="J372" s="182"/>
      <c r="K372" s="182"/>
      <c r="N372" s="52"/>
    </row>
    <row r="373" spans="3:14" x14ac:dyDescent="0.2">
      <c r="C373" s="53"/>
      <c r="D373" s="52"/>
      <c r="F373" s="181"/>
      <c r="G373" s="182"/>
      <c r="H373" s="182"/>
      <c r="I373" s="173"/>
      <c r="J373" s="182"/>
      <c r="K373" s="182"/>
      <c r="N373" s="52"/>
    </row>
    <row r="374" spans="3:14" x14ac:dyDescent="0.2">
      <c r="C374" s="53"/>
      <c r="D374" s="52"/>
      <c r="F374" s="181"/>
      <c r="G374" s="182"/>
      <c r="H374" s="182"/>
      <c r="I374" s="173"/>
      <c r="J374" s="182"/>
      <c r="K374" s="182"/>
      <c r="N374" s="52"/>
    </row>
    <row r="375" spans="3:14" x14ac:dyDescent="0.2">
      <c r="C375" s="53"/>
      <c r="D375" s="52"/>
      <c r="F375" s="181"/>
      <c r="G375" s="183"/>
      <c r="H375" s="182"/>
      <c r="I375" s="173"/>
      <c r="J375" s="182"/>
      <c r="K375" s="182"/>
      <c r="N375" s="52"/>
    </row>
    <row r="376" spans="3:14" x14ac:dyDescent="0.2">
      <c r="C376" s="53"/>
      <c r="D376" s="52"/>
      <c r="F376" s="181"/>
      <c r="H376" s="182"/>
      <c r="I376" s="173"/>
      <c r="J376" s="182"/>
      <c r="K376" s="182"/>
      <c r="N376" s="52"/>
    </row>
    <row r="377" spans="3:14" x14ac:dyDescent="0.2">
      <c r="C377" s="53"/>
      <c r="D377" s="52"/>
      <c r="F377" s="181"/>
      <c r="H377" s="182"/>
      <c r="I377" s="173"/>
      <c r="J377" s="182"/>
      <c r="K377" s="182"/>
      <c r="N377" s="52"/>
    </row>
    <row r="378" spans="3:14" x14ac:dyDescent="0.2">
      <c r="C378" s="53"/>
      <c r="D378" s="52"/>
      <c r="F378" s="181"/>
      <c r="H378" s="182"/>
      <c r="I378" s="173"/>
      <c r="J378" s="182"/>
      <c r="K378" s="182"/>
      <c r="N378" s="52"/>
    </row>
    <row r="379" spans="3:14" x14ac:dyDescent="0.2">
      <c r="C379" s="53"/>
      <c r="D379" s="52"/>
      <c r="F379" s="181"/>
      <c r="H379" s="182"/>
      <c r="I379" s="173"/>
      <c r="J379" s="182"/>
      <c r="K379" s="182"/>
      <c r="N379" s="52"/>
    </row>
    <row r="380" spans="3:14" x14ac:dyDescent="0.2">
      <c r="C380" s="53"/>
      <c r="D380" s="52"/>
      <c r="F380" s="181"/>
      <c r="H380" s="182"/>
      <c r="I380" s="173"/>
      <c r="J380" s="182"/>
      <c r="K380" s="182"/>
      <c r="N380" s="52"/>
    </row>
    <row r="381" spans="3:14" x14ac:dyDescent="0.2">
      <c r="C381" s="53"/>
      <c r="D381" s="52"/>
      <c r="F381" s="181"/>
      <c r="H381" s="182"/>
      <c r="I381" s="173"/>
      <c r="J381" s="182"/>
      <c r="K381" s="182"/>
      <c r="N381" s="52"/>
    </row>
    <row r="382" spans="3:14" x14ac:dyDescent="0.2">
      <c r="C382" s="53"/>
      <c r="D382" s="52"/>
      <c r="F382" s="181"/>
      <c r="H382" s="182"/>
      <c r="I382" s="173"/>
      <c r="J382" s="182"/>
      <c r="K382" s="182"/>
      <c r="N382" s="52"/>
    </row>
    <row r="383" spans="3:14" x14ac:dyDescent="0.2">
      <c r="C383" s="53"/>
      <c r="D383" s="52"/>
      <c r="F383" s="181"/>
      <c r="H383" s="182"/>
      <c r="I383" s="173"/>
      <c r="J383" s="182"/>
      <c r="K383" s="182"/>
      <c r="N383" s="52"/>
    </row>
    <row r="384" spans="3:14" x14ac:dyDescent="0.2">
      <c r="C384" s="53"/>
      <c r="D384" s="52"/>
      <c r="F384" s="181"/>
      <c r="H384" s="182"/>
      <c r="I384" s="173"/>
      <c r="J384" s="182"/>
      <c r="K384" s="182"/>
      <c r="N384" s="52"/>
    </row>
    <row r="385" spans="3:14" x14ac:dyDescent="0.2">
      <c r="C385" s="53"/>
      <c r="D385" s="52"/>
      <c r="F385" s="181"/>
      <c r="H385" s="182"/>
      <c r="I385" s="173"/>
      <c r="J385" s="182"/>
      <c r="K385" s="182"/>
      <c r="N385" s="52"/>
    </row>
    <row r="386" spans="3:14" x14ac:dyDescent="0.2">
      <c r="C386" s="53"/>
      <c r="D386" s="52"/>
      <c r="F386" s="181"/>
      <c r="H386" s="182"/>
      <c r="I386" s="173"/>
      <c r="J386" s="182"/>
      <c r="K386" s="182"/>
      <c r="N386" s="52"/>
    </row>
    <row r="387" spans="3:14" x14ac:dyDescent="0.2">
      <c r="C387" s="53"/>
      <c r="D387" s="52"/>
      <c r="F387" s="181"/>
      <c r="H387" s="182"/>
      <c r="I387" s="173"/>
      <c r="J387" s="182"/>
      <c r="K387" s="182"/>
      <c r="N387" s="52"/>
    </row>
    <row r="388" spans="3:14" x14ac:dyDescent="0.2">
      <c r="C388" s="53"/>
      <c r="D388" s="52"/>
      <c r="F388" s="181"/>
      <c r="H388" s="182"/>
      <c r="I388" s="173"/>
      <c r="J388" s="182"/>
      <c r="K388" s="182"/>
      <c r="N388" s="52"/>
    </row>
    <row r="389" spans="3:14" x14ac:dyDescent="0.2">
      <c r="C389" s="53"/>
      <c r="D389" s="52"/>
      <c r="F389" s="181"/>
      <c r="H389" s="182"/>
      <c r="I389" s="173"/>
      <c r="J389" s="182"/>
      <c r="K389" s="182"/>
      <c r="N389" s="52"/>
    </row>
    <row r="390" spans="3:14" x14ac:dyDescent="0.2">
      <c r="C390" s="53"/>
      <c r="D390" s="52"/>
      <c r="F390" s="181"/>
      <c r="H390" s="182"/>
      <c r="I390" s="173"/>
      <c r="J390" s="182"/>
      <c r="K390" s="182"/>
      <c r="N390" s="52"/>
    </row>
    <row r="391" spans="3:14" x14ac:dyDescent="0.2">
      <c r="C391" s="53"/>
      <c r="D391" s="52"/>
      <c r="F391" s="181"/>
      <c r="H391" s="182"/>
      <c r="I391" s="173"/>
      <c r="J391" s="182"/>
      <c r="K391" s="182"/>
      <c r="N391" s="52"/>
    </row>
    <row r="392" spans="3:14" x14ac:dyDescent="0.2">
      <c r="C392" s="53"/>
      <c r="D392" s="52"/>
      <c r="F392" s="181"/>
      <c r="H392" s="182"/>
      <c r="I392" s="173"/>
      <c r="J392" s="182"/>
      <c r="K392" s="182"/>
      <c r="N392" s="52"/>
    </row>
    <row r="393" spans="3:14" x14ac:dyDescent="0.2">
      <c r="C393" s="53"/>
      <c r="D393" s="52"/>
      <c r="F393" s="181"/>
      <c r="H393" s="182"/>
      <c r="I393" s="173"/>
      <c r="J393" s="182"/>
      <c r="K393" s="182"/>
      <c r="N393" s="52"/>
    </row>
    <row r="394" spans="3:14" x14ac:dyDescent="0.2">
      <c r="C394" s="53"/>
      <c r="D394" s="52"/>
      <c r="F394" s="181"/>
      <c r="H394" s="182"/>
      <c r="I394" s="173"/>
      <c r="J394" s="182"/>
      <c r="K394" s="182"/>
      <c r="N394" s="52"/>
    </row>
    <row r="395" spans="3:14" x14ac:dyDescent="0.2">
      <c r="C395" s="53"/>
      <c r="D395" s="52"/>
      <c r="F395" s="181"/>
      <c r="H395" s="182"/>
      <c r="I395" s="173"/>
      <c r="J395" s="182"/>
      <c r="K395" s="182"/>
      <c r="N395" s="52"/>
    </row>
    <row r="396" spans="3:14" x14ac:dyDescent="0.2">
      <c r="C396" s="53"/>
      <c r="D396" s="52"/>
      <c r="F396" s="181"/>
      <c r="H396" s="182"/>
      <c r="I396" s="173"/>
      <c r="J396" s="182"/>
      <c r="K396" s="182"/>
      <c r="N396" s="52"/>
    </row>
    <row r="397" spans="3:14" x14ac:dyDescent="0.2">
      <c r="C397" s="53"/>
      <c r="D397" s="52"/>
      <c r="F397" s="181"/>
      <c r="H397" s="182"/>
      <c r="I397" s="173"/>
      <c r="J397" s="182"/>
      <c r="K397" s="182"/>
      <c r="N397" s="52"/>
    </row>
    <row r="398" spans="3:14" x14ac:dyDescent="0.2">
      <c r="C398" s="53"/>
      <c r="D398" s="52"/>
      <c r="F398" s="181"/>
      <c r="H398" s="182"/>
      <c r="I398" s="173"/>
      <c r="J398" s="182"/>
      <c r="K398" s="182"/>
      <c r="N398" s="52"/>
    </row>
    <row r="399" spans="3:14" x14ac:dyDescent="0.2">
      <c r="C399" s="53"/>
      <c r="D399" s="52"/>
      <c r="F399" s="181"/>
      <c r="H399" s="182"/>
      <c r="I399" s="173"/>
      <c r="J399" s="182"/>
      <c r="K399" s="182"/>
      <c r="N399" s="52"/>
    </row>
    <row r="400" spans="3:14" x14ac:dyDescent="0.2">
      <c r="C400" s="53"/>
      <c r="D400" s="52"/>
      <c r="F400" s="181"/>
      <c r="H400" s="182"/>
      <c r="I400" s="173"/>
      <c r="J400" s="182"/>
      <c r="K400" s="182"/>
      <c r="N400" s="52"/>
    </row>
    <row r="401" spans="3:14" x14ac:dyDescent="0.2">
      <c r="C401" s="53"/>
      <c r="D401" s="52"/>
      <c r="F401" s="181"/>
      <c r="H401" s="182"/>
      <c r="I401" s="173"/>
      <c r="J401" s="182"/>
      <c r="K401" s="182"/>
      <c r="N401" s="52"/>
    </row>
    <row r="402" spans="3:14" x14ac:dyDescent="0.2">
      <c r="C402" s="53"/>
      <c r="D402" s="52"/>
      <c r="F402" s="181"/>
      <c r="H402" s="182"/>
      <c r="I402" s="173"/>
      <c r="J402" s="182"/>
      <c r="K402" s="182"/>
      <c r="N402" s="52"/>
    </row>
    <row r="403" spans="3:14" x14ac:dyDescent="0.2">
      <c r="C403" s="53"/>
      <c r="D403" s="52"/>
      <c r="F403" s="181"/>
      <c r="H403" s="182"/>
      <c r="I403" s="173"/>
      <c r="J403" s="182"/>
      <c r="K403" s="182"/>
      <c r="N403" s="52"/>
    </row>
    <row r="404" spans="3:14" x14ac:dyDescent="0.2">
      <c r="C404" s="53"/>
      <c r="D404" s="52"/>
      <c r="F404" s="181"/>
      <c r="H404" s="182"/>
      <c r="I404" s="173"/>
      <c r="J404" s="182"/>
      <c r="K404" s="182"/>
      <c r="N404" s="52"/>
    </row>
    <row r="405" spans="3:14" x14ac:dyDescent="0.2">
      <c r="C405" s="53"/>
      <c r="D405" s="52"/>
      <c r="F405" s="181"/>
      <c r="H405" s="182"/>
      <c r="I405" s="173"/>
      <c r="J405" s="182"/>
      <c r="K405" s="182"/>
      <c r="N405" s="52"/>
    </row>
    <row r="406" spans="3:14" x14ac:dyDescent="0.2">
      <c r="C406" s="53"/>
      <c r="D406" s="52"/>
      <c r="F406" s="181"/>
      <c r="H406" s="182"/>
      <c r="I406" s="173"/>
      <c r="J406" s="182"/>
      <c r="K406" s="182"/>
      <c r="N406" s="52"/>
    </row>
    <row r="407" spans="3:14" x14ac:dyDescent="0.2">
      <c r="C407" s="53"/>
      <c r="D407" s="52"/>
      <c r="F407" s="181"/>
      <c r="H407" s="182"/>
      <c r="I407" s="173"/>
      <c r="J407" s="182"/>
      <c r="K407" s="182"/>
      <c r="N407" s="52"/>
    </row>
    <row r="408" spans="3:14" x14ac:dyDescent="0.2">
      <c r="C408" s="53"/>
      <c r="D408" s="52"/>
      <c r="F408" s="181"/>
      <c r="H408" s="182"/>
      <c r="I408" s="173"/>
      <c r="J408" s="182"/>
      <c r="K408" s="182"/>
      <c r="N408" s="52"/>
    </row>
    <row r="409" spans="3:14" x14ac:dyDescent="0.2">
      <c r="C409" s="53"/>
      <c r="D409" s="52"/>
      <c r="F409" s="181"/>
      <c r="H409" s="182"/>
      <c r="I409" s="173"/>
      <c r="J409" s="182"/>
      <c r="K409" s="182"/>
      <c r="N409" s="52"/>
    </row>
    <row r="410" spans="3:14" x14ac:dyDescent="0.2">
      <c r="C410" s="53"/>
      <c r="D410" s="52"/>
      <c r="F410" s="181"/>
      <c r="H410" s="182"/>
      <c r="I410" s="173"/>
      <c r="J410" s="182"/>
      <c r="K410" s="182"/>
      <c r="N410" s="52"/>
    </row>
    <row r="411" spans="3:14" x14ac:dyDescent="0.2">
      <c r="C411" s="53"/>
      <c r="D411" s="52"/>
      <c r="F411" s="181"/>
      <c r="H411" s="182"/>
      <c r="I411" s="173"/>
      <c r="J411" s="182"/>
      <c r="K411" s="182"/>
      <c r="N411" s="52"/>
    </row>
    <row r="412" spans="3:14" x14ac:dyDescent="0.2">
      <c r="C412" s="53"/>
      <c r="D412" s="52"/>
      <c r="F412" s="181"/>
      <c r="H412" s="182"/>
      <c r="I412" s="173"/>
      <c r="J412" s="182"/>
      <c r="K412" s="182"/>
      <c r="N412" s="52"/>
    </row>
    <row r="413" spans="3:14" x14ac:dyDescent="0.2">
      <c r="C413" s="53"/>
      <c r="D413" s="52"/>
      <c r="F413" s="181"/>
      <c r="H413" s="182"/>
      <c r="I413" s="173"/>
      <c r="J413" s="182"/>
      <c r="K413" s="182"/>
      <c r="N413" s="52"/>
    </row>
    <row r="414" spans="3:14" x14ac:dyDescent="0.2">
      <c r="C414" s="53"/>
      <c r="D414" s="52"/>
      <c r="F414" s="181"/>
      <c r="H414" s="182"/>
      <c r="I414" s="173"/>
      <c r="J414" s="182"/>
      <c r="K414" s="182"/>
      <c r="N414" s="52"/>
    </row>
    <row r="415" spans="3:14" x14ac:dyDescent="0.2">
      <c r="C415" s="53"/>
      <c r="D415" s="52"/>
      <c r="F415" s="181"/>
      <c r="H415" s="182"/>
      <c r="I415" s="173"/>
      <c r="J415" s="182"/>
      <c r="K415" s="182"/>
      <c r="N415" s="52"/>
    </row>
    <row r="416" spans="3:14" x14ac:dyDescent="0.2">
      <c r="C416" s="53"/>
      <c r="D416" s="52"/>
      <c r="F416" s="181"/>
      <c r="H416" s="182"/>
      <c r="I416" s="173"/>
      <c r="J416" s="182"/>
      <c r="K416" s="182"/>
      <c r="N416" s="52"/>
    </row>
    <row r="417" spans="3:14" x14ac:dyDescent="0.2">
      <c r="C417" s="53"/>
      <c r="D417" s="52"/>
      <c r="F417" s="181"/>
      <c r="H417" s="182"/>
      <c r="I417" s="173"/>
      <c r="J417" s="182"/>
      <c r="K417" s="182"/>
      <c r="N417" s="52"/>
    </row>
    <row r="418" spans="3:14" x14ac:dyDescent="0.2">
      <c r="C418" s="53"/>
      <c r="D418" s="52"/>
      <c r="F418" s="181"/>
      <c r="H418" s="182"/>
      <c r="I418" s="173"/>
      <c r="J418" s="182"/>
      <c r="K418" s="182"/>
      <c r="N418" s="52"/>
    </row>
    <row r="419" spans="3:14" x14ac:dyDescent="0.2">
      <c r="C419" s="53"/>
      <c r="D419" s="52"/>
      <c r="F419" s="181"/>
      <c r="H419" s="182"/>
      <c r="I419" s="173"/>
      <c r="J419" s="182"/>
      <c r="K419" s="182"/>
      <c r="N419" s="52"/>
    </row>
    <row r="420" spans="3:14" x14ac:dyDescent="0.2">
      <c r="C420" s="53"/>
      <c r="D420" s="52"/>
      <c r="F420" s="181"/>
      <c r="H420" s="182"/>
      <c r="I420" s="173"/>
      <c r="J420" s="182"/>
      <c r="K420" s="182"/>
      <c r="N420" s="52"/>
    </row>
    <row r="421" spans="3:14" x14ac:dyDescent="0.2">
      <c r="C421" s="53"/>
      <c r="D421" s="52"/>
      <c r="F421" s="181"/>
      <c r="H421" s="182"/>
      <c r="I421" s="173"/>
      <c r="J421" s="182"/>
      <c r="K421" s="182"/>
      <c r="N421" s="52"/>
    </row>
    <row r="422" spans="3:14" x14ac:dyDescent="0.2">
      <c r="C422" s="53"/>
      <c r="D422" s="52"/>
      <c r="F422" s="181"/>
      <c r="H422" s="182"/>
      <c r="I422" s="173"/>
      <c r="J422" s="182"/>
      <c r="K422" s="182"/>
      <c r="N422" s="52"/>
    </row>
    <row r="423" spans="3:14" x14ac:dyDescent="0.2">
      <c r="C423" s="53"/>
      <c r="D423" s="52"/>
      <c r="F423" s="181"/>
      <c r="H423" s="182"/>
      <c r="I423" s="173"/>
      <c r="J423" s="182"/>
      <c r="K423" s="182"/>
      <c r="N423" s="52"/>
    </row>
    <row r="424" spans="3:14" x14ac:dyDescent="0.2">
      <c r="C424" s="53"/>
      <c r="D424" s="52"/>
      <c r="F424" s="181"/>
      <c r="H424" s="182"/>
      <c r="I424" s="173"/>
      <c r="J424" s="182"/>
      <c r="K424" s="182"/>
      <c r="N424" s="52"/>
    </row>
    <row r="425" spans="3:14" x14ac:dyDescent="0.2">
      <c r="C425" s="53"/>
      <c r="D425" s="52"/>
      <c r="F425" s="181"/>
      <c r="H425" s="182"/>
      <c r="I425" s="173"/>
      <c r="J425" s="182"/>
      <c r="K425" s="182"/>
      <c r="N425" s="52"/>
    </row>
    <row r="426" spans="3:14" x14ac:dyDescent="0.2">
      <c r="C426" s="53"/>
      <c r="D426" s="52"/>
      <c r="F426" s="181"/>
      <c r="H426" s="182"/>
      <c r="I426" s="173"/>
      <c r="J426" s="182"/>
      <c r="K426" s="182"/>
      <c r="N426" s="52"/>
    </row>
    <row r="427" spans="3:14" x14ac:dyDescent="0.2">
      <c r="C427" s="53"/>
      <c r="D427" s="52"/>
      <c r="F427" s="181"/>
      <c r="H427" s="182"/>
      <c r="I427" s="173"/>
      <c r="J427" s="182"/>
      <c r="K427" s="182"/>
      <c r="N427" s="52"/>
    </row>
    <row r="428" spans="3:14" x14ac:dyDescent="0.2">
      <c r="C428" s="53"/>
      <c r="D428" s="52"/>
      <c r="F428" s="181"/>
      <c r="H428" s="182"/>
      <c r="I428" s="173"/>
      <c r="J428" s="182"/>
      <c r="K428" s="182"/>
      <c r="N428" s="52"/>
    </row>
    <row r="429" spans="3:14" x14ac:dyDescent="0.2">
      <c r="C429" s="53"/>
      <c r="D429" s="52"/>
      <c r="F429" s="181"/>
      <c r="H429" s="182"/>
      <c r="I429" s="173"/>
      <c r="J429" s="182"/>
      <c r="K429" s="182"/>
      <c r="N429" s="52"/>
    </row>
    <row r="430" spans="3:14" x14ac:dyDescent="0.2">
      <c r="C430" s="53"/>
      <c r="D430" s="52"/>
      <c r="F430" s="181"/>
      <c r="H430" s="182"/>
      <c r="I430" s="173"/>
      <c r="J430" s="182"/>
      <c r="K430" s="182"/>
      <c r="N430" s="52"/>
    </row>
    <row r="431" spans="3:14" x14ac:dyDescent="0.2">
      <c r="C431" s="53"/>
      <c r="D431" s="52"/>
      <c r="F431" s="181"/>
      <c r="H431" s="182"/>
      <c r="I431" s="173"/>
      <c r="J431" s="182"/>
      <c r="K431" s="182"/>
      <c r="N431" s="52"/>
    </row>
    <row r="432" spans="3:14" x14ac:dyDescent="0.2">
      <c r="C432" s="53"/>
      <c r="D432" s="52"/>
      <c r="F432" s="181"/>
      <c r="H432" s="182"/>
      <c r="I432" s="173"/>
      <c r="J432" s="182"/>
      <c r="K432" s="182"/>
      <c r="N432" s="52"/>
    </row>
    <row r="433" spans="3:14" x14ac:dyDescent="0.2">
      <c r="C433" s="53"/>
      <c r="D433" s="52"/>
      <c r="F433" s="181"/>
      <c r="H433" s="182"/>
      <c r="I433" s="173"/>
      <c r="J433" s="182"/>
      <c r="K433" s="182"/>
      <c r="N433" s="52"/>
    </row>
    <row r="434" spans="3:14" x14ac:dyDescent="0.2">
      <c r="C434" s="53"/>
      <c r="D434" s="52"/>
      <c r="F434" s="181"/>
      <c r="H434" s="182"/>
      <c r="I434" s="173"/>
      <c r="J434" s="182"/>
      <c r="K434" s="182"/>
      <c r="N434" s="52"/>
    </row>
    <row r="435" spans="3:14" x14ac:dyDescent="0.2">
      <c r="C435" s="53"/>
      <c r="D435" s="52"/>
      <c r="F435" s="181"/>
      <c r="H435" s="182"/>
      <c r="I435" s="173"/>
      <c r="J435" s="182"/>
      <c r="K435" s="182"/>
      <c r="N435" s="52"/>
    </row>
    <row r="436" spans="3:14" x14ac:dyDescent="0.2">
      <c r="C436" s="53"/>
      <c r="D436" s="52"/>
      <c r="F436" s="181"/>
      <c r="H436" s="182"/>
      <c r="I436" s="173"/>
      <c r="J436" s="182"/>
      <c r="K436" s="182"/>
      <c r="N436" s="52"/>
    </row>
    <row r="437" spans="3:14" x14ac:dyDescent="0.2">
      <c r="C437" s="53"/>
      <c r="D437" s="52"/>
      <c r="F437" s="181"/>
      <c r="H437" s="182"/>
      <c r="I437" s="173"/>
      <c r="J437" s="182"/>
      <c r="K437" s="182"/>
      <c r="N437" s="52"/>
    </row>
    <row r="438" spans="3:14" x14ac:dyDescent="0.2">
      <c r="C438" s="53"/>
      <c r="D438" s="52"/>
      <c r="F438" s="181"/>
      <c r="H438" s="182"/>
      <c r="I438" s="173"/>
      <c r="J438" s="182"/>
      <c r="K438" s="182"/>
      <c r="N438" s="52"/>
    </row>
    <row r="439" spans="3:14" x14ac:dyDescent="0.2">
      <c r="C439" s="53"/>
      <c r="D439" s="52"/>
      <c r="F439" s="181"/>
      <c r="H439" s="182"/>
      <c r="I439" s="173"/>
      <c r="J439" s="182"/>
      <c r="K439" s="182"/>
      <c r="N439" s="52"/>
    </row>
    <row r="440" spans="3:14" x14ac:dyDescent="0.2">
      <c r="C440" s="53"/>
      <c r="D440" s="52"/>
      <c r="F440" s="181"/>
      <c r="H440" s="182"/>
      <c r="I440" s="173"/>
      <c r="J440" s="182"/>
      <c r="K440" s="182"/>
      <c r="N440" s="52"/>
    </row>
    <row r="441" spans="3:14" x14ac:dyDescent="0.2">
      <c r="C441" s="53"/>
      <c r="D441" s="52"/>
      <c r="F441" s="181"/>
      <c r="H441" s="182"/>
      <c r="I441" s="173"/>
      <c r="J441" s="182"/>
      <c r="K441" s="182"/>
      <c r="N441" s="52"/>
    </row>
    <row r="442" spans="3:14" x14ac:dyDescent="0.2">
      <c r="C442" s="53"/>
      <c r="D442" s="52"/>
      <c r="F442" s="181"/>
      <c r="H442" s="182"/>
      <c r="I442" s="173"/>
      <c r="J442" s="182"/>
      <c r="K442" s="182"/>
      <c r="N442" s="52"/>
    </row>
    <row r="443" spans="3:14" x14ac:dyDescent="0.2">
      <c r="C443" s="53"/>
      <c r="D443" s="52"/>
      <c r="F443" s="181"/>
      <c r="H443" s="182"/>
      <c r="I443" s="173"/>
      <c r="J443" s="182"/>
      <c r="K443" s="182"/>
      <c r="N443" s="52"/>
    </row>
    <row r="444" spans="3:14" x14ac:dyDescent="0.2">
      <c r="C444" s="53"/>
      <c r="D444" s="52"/>
      <c r="F444" s="181"/>
      <c r="H444" s="182"/>
      <c r="I444" s="173"/>
      <c r="J444" s="182"/>
      <c r="K444" s="182"/>
      <c r="N444" s="52"/>
    </row>
    <row r="445" spans="3:14" x14ac:dyDescent="0.2">
      <c r="C445" s="53"/>
      <c r="D445" s="52"/>
      <c r="F445" s="181"/>
      <c r="H445" s="182"/>
      <c r="I445" s="173"/>
      <c r="J445" s="182"/>
      <c r="K445" s="182"/>
      <c r="N445" s="52"/>
    </row>
    <row r="446" spans="3:14" x14ac:dyDescent="0.2">
      <c r="C446" s="53"/>
      <c r="D446" s="52"/>
      <c r="F446" s="181"/>
      <c r="H446" s="182"/>
      <c r="I446" s="173"/>
      <c r="J446" s="182"/>
      <c r="K446" s="182"/>
      <c r="N446" s="52"/>
    </row>
    <row r="447" spans="3:14" x14ac:dyDescent="0.2">
      <c r="C447" s="53"/>
      <c r="D447" s="52"/>
      <c r="F447" s="181"/>
      <c r="H447" s="182"/>
      <c r="I447" s="173"/>
      <c r="J447" s="182"/>
      <c r="K447" s="182"/>
      <c r="N447" s="52"/>
    </row>
    <row r="448" spans="3:14" x14ac:dyDescent="0.2">
      <c r="C448" s="53"/>
      <c r="D448" s="52"/>
      <c r="F448" s="181"/>
      <c r="H448" s="182"/>
      <c r="I448" s="173"/>
      <c r="J448" s="182"/>
      <c r="K448" s="182"/>
      <c r="N448" s="52"/>
    </row>
    <row r="449" spans="3:14" x14ac:dyDescent="0.2">
      <c r="C449" s="53"/>
      <c r="D449" s="52"/>
      <c r="F449" s="181"/>
      <c r="H449" s="182"/>
      <c r="I449" s="173"/>
      <c r="J449" s="182"/>
      <c r="K449" s="182"/>
      <c r="N449" s="52"/>
    </row>
    <row r="450" spans="3:14" x14ac:dyDescent="0.2">
      <c r="C450" s="53"/>
      <c r="D450" s="52"/>
      <c r="F450" s="181"/>
      <c r="H450" s="182"/>
      <c r="I450" s="173"/>
      <c r="J450" s="182"/>
      <c r="K450" s="182"/>
      <c r="N450" s="52"/>
    </row>
    <row r="451" spans="3:14" x14ac:dyDescent="0.2">
      <c r="C451" s="53"/>
      <c r="D451" s="52"/>
      <c r="F451" s="181"/>
      <c r="H451" s="182"/>
      <c r="I451" s="173"/>
      <c r="J451" s="182"/>
      <c r="K451" s="182"/>
      <c r="N451" s="52"/>
    </row>
    <row r="452" spans="3:14" x14ac:dyDescent="0.2">
      <c r="C452" s="53"/>
      <c r="D452" s="52"/>
      <c r="F452" s="181"/>
      <c r="H452" s="182"/>
      <c r="I452" s="173"/>
      <c r="J452" s="182"/>
      <c r="K452" s="182"/>
      <c r="N452" s="52"/>
    </row>
    <row r="453" spans="3:14" x14ac:dyDescent="0.2">
      <c r="C453" s="53"/>
      <c r="D453" s="52"/>
      <c r="F453" s="181"/>
      <c r="H453" s="182"/>
      <c r="I453" s="173"/>
      <c r="J453" s="182"/>
      <c r="K453" s="182"/>
      <c r="N453" s="52"/>
    </row>
    <row r="454" spans="3:14" x14ac:dyDescent="0.2">
      <c r="C454" s="53"/>
      <c r="D454" s="52"/>
      <c r="F454" s="181"/>
      <c r="H454" s="182"/>
      <c r="I454" s="173"/>
      <c r="J454" s="182"/>
      <c r="K454" s="182"/>
      <c r="N454" s="52"/>
    </row>
    <row r="455" spans="3:14" x14ac:dyDescent="0.2">
      <c r="C455" s="53"/>
      <c r="D455" s="52"/>
      <c r="F455" s="181"/>
      <c r="H455" s="182"/>
      <c r="I455" s="173"/>
      <c r="J455" s="182"/>
      <c r="K455" s="182"/>
      <c r="N455" s="52"/>
    </row>
    <row r="456" spans="3:14" x14ac:dyDescent="0.2">
      <c r="C456" s="53"/>
      <c r="D456" s="52"/>
      <c r="F456" s="181"/>
      <c r="H456" s="182"/>
      <c r="I456" s="173"/>
      <c r="J456" s="182"/>
      <c r="K456" s="182"/>
      <c r="N456" s="52"/>
    </row>
    <row r="457" spans="3:14" x14ac:dyDescent="0.2">
      <c r="C457" s="53"/>
      <c r="D457" s="52"/>
      <c r="F457" s="181"/>
      <c r="H457" s="182"/>
      <c r="I457" s="173"/>
      <c r="J457" s="182"/>
      <c r="K457" s="182"/>
      <c r="N457" s="52"/>
    </row>
    <row r="458" spans="3:14" x14ac:dyDescent="0.2">
      <c r="C458" s="53"/>
      <c r="D458" s="52"/>
      <c r="F458" s="181"/>
      <c r="H458" s="182"/>
      <c r="I458" s="173"/>
      <c r="J458" s="182"/>
      <c r="K458" s="182"/>
      <c r="N458" s="52"/>
    </row>
    <row r="459" spans="3:14" x14ac:dyDescent="0.2">
      <c r="C459" s="53"/>
      <c r="D459" s="52"/>
      <c r="F459" s="181"/>
      <c r="H459" s="182"/>
      <c r="I459" s="173"/>
      <c r="J459" s="182"/>
      <c r="K459" s="182"/>
      <c r="N459" s="52"/>
    </row>
    <row r="460" spans="3:14" x14ac:dyDescent="0.2">
      <c r="C460" s="53"/>
      <c r="D460" s="52"/>
      <c r="F460" s="181"/>
      <c r="H460" s="182"/>
      <c r="I460" s="173"/>
      <c r="J460" s="182"/>
      <c r="K460" s="182"/>
      <c r="N460" s="52"/>
    </row>
    <row r="461" spans="3:14" x14ac:dyDescent="0.2">
      <c r="C461" s="53"/>
      <c r="D461" s="52"/>
      <c r="F461" s="181"/>
      <c r="H461" s="182"/>
      <c r="I461" s="173"/>
      <c r="J461" s="182"/>
      <c r="K461" s="182"/>
      <c r="N461" s="52"/>
    </row>
    <row r="462" spans="3:14" x14ac:dyDescent="0.2">
      <c r="C462" s="53"/>
      <c r="D462" s="52"/>
      <c r="F462" s="181"/>
      <c r="H462" s="182"/>
      <c r="I462" s="173"/>
      <c r="J462" s="182"/>
      <c r="K462" s="182"/>
      <c r="N462" s="52"/>
    </row>
    <row r="463" spans="3:14" x14ac:dyDescent="0.2">
      <c r="C463" s="53"/>
      <c r="D463" s="52"/>
      <c r="F463" s="181"/>
      <c r="H463" s="182"/>
      <c r="I463" s="173"/>
      <c r="J463" s="182"/>
      <c r="K463" s="182"/>
      <c r="N463" s="52"/>
    </row>
    <row r="464" spans="3:14" x14ac:dyDescent="0.2">
      <c r="C464" s="53"/>
      <c r="D464" s="52"/>
      <c r="F464" s="181"/>
      <c r="H464" s="182"/>
      <c r="I464" s="173"/>
      <c r="J464" s="182"/>
      <c r="K464" s="182"/>
      <c r="N464" s="52"/>
    </row>
    <row r="465" spans="3:14" x14ac:dyDescent="0.2">
      <c r="C465" s="53"/>
      <c r="D465" s="52"/>
      <c r="F465" s="181"/>
      <c r="H465" s="182"/>
      <c r="I465" s="173"/>
      <c r="J465" s="182"/>
      <c r="K465" s="182"/>
      <c r="N465" s="52"/>
    </row>
    <row r="466" spans="3:14" x14ac:dyDescent="0.2">
      <c r="C466" s="53"/>
      <c r="D466" s="52"/>
      <c r="F466" s="181"/>
      <c r="H466" s="182"/>
      <c r="I466" s="173"/>
      <c r="J466" s="182"/>
      <c r="K466" s="182"/>
      <c r="N466" s="52"/>
    </row>
    <row r="467" spans="3:14" x14ac:dyDescent="0.2">
      <c r="C467" s="53"/>
      <c r="D467" s="52"/>
      <c r="F467" s="181"/>
      <c r="H467" s="182"/>
      <c r="I467" s="173"/>
      <c r="J467" s="182"/>
      <c r="K467" s="182"/>
      <c r="N467" s="52"/>
    </row>
    <row r="468" spans="3:14" x14ac:dyDescent="0.2">
      <c r="C468" s="53"/>
      <c r="D468" s="52"/>
      <c r="F468" s="181"/>
      <c r="H468" s="182"/>
      <c r="I468" s="173"/>
      <c r="J468" s="182"/>
      <c r="K468" s="182"/>
      <c r="N468" s="52"/>
    </row>
    <row r="469" spans="3:14" x14ac:dyDescent="0.2">
      <c r="C469" s="53"/>
      <c r="D469" s="52"/>
      <c r="F469" s="181"/>
      <c r="H469" s="182"/>
      <c r="I469" s="173"/>
      <c r="J469" s="182"/>
      <c r="K469" s="182"/>
      <c r="N469" s="52"/>
    </row>
    <row r="470" spans="3:14" x14ac:dyDescent="0.2">
      <c r="C470" s="53"/>
      <c r="D470" s="52"/>
      <c r="F470" s="181"/>
      <c r="H470" s="182"/>
      <c r="I470" s="173"/>
      <c r="J470" s="182"/>
      <c r="K470" s="182"/>
      <c r="N470" s="52"/>
    </row>
    <row r="471" spans="3:14" x14ac:dyDescent="0.2">
      <c r="C471" s="53"/>
      <c r="D471" s="52"/>
      <c r="F471" s="181"/>
      <c r="H471" s="182"/>
      <c r="I471" s="173"/>
      <c r="J471" s="182"/>
      <c r="K471" s="182"/>
      <c r="N471" s="52"/>
    </row>
    <row r="472" spans="3:14" x14ac:dyDescent="0.2">
      <c r="C472" s="53"/>
      <c r="D472" s="52"/>
      <c r="F472" s="181"/>
      <c r="H472" s="182"/>
      <c r="I472" s="173"/>
      <c r="J472" s="182"/>
      <c r="K472" s="182"/>
      <c r="N472" s="52"/>
    </row>
    <row r="473" spans="3:14" x14ac:dyDescent="0.2">
      <c r="C473" s="53"/>
      <c r="D473" s="52"/>
      <c r="F473" s="181"/>
      <c r="H473" s="182"/>
      <c r="I473" s="173"/>
      <c r="J473" s="182"/>
      <c r="K473" s="182"/>
      <c r="N473" s="52"/>
    </row>
    <row r="474" spans="3:14" x14ac:dyDescent="0.2">
      <c r="C474" s="53"/>
      <c r="D474" s="52"/>
      <c r="F474" s="181"/>
      <c r="H474" s="182"/>
      <c r="I474" s="173"/>
      <c r="J474" s="182"/>
      <c r="K474" s="182"/>
      <c r="N474" s="52"/>
    </row>
    <row r="475" spans="3:14" x14ac:dyDescent="0.2">
      <c r="C475" s="53"/>
      <c r="D475" s="52"/>
      <c r="F475" s="181"/>
      <c r="H475" s="182"/>
      <c r="I475" s="173"/>
      <c r="J475" s="182"/>
      <c r="K475" s="182"/>
      <c r="N475" s="52"/>
    </row>
    <row r="476" spans="3:14" x14ac:dyDescent="0.2">
      <c r="C476" s="53"/>
      <c r="D476" s="52"/>
      <c r="F476" s="181"/>
      <c r="H476" s="182"/>
      <c r="I476" s="173"/>
      <c r="J476" s="182"/>
      <c r="K476" s="182"/>
      <c r="N476" s="52"/>
    </row>
    <row r="477" spans="3:14" x14ac:dyDescent="0.2">
      <c r="C477" s="53"/>
      <c r="D477" s="52"/>
      <c r="F477" s="181"/>
      <c r="H477" s="182"/>
      <c r="I477" s="173"/>
      <c r="J477" s="182"/>
      <c r="K477" s="182"/>
      <c r="N477" s="52"/>
    </row>
    <row r="478" spans="3:14" x14ac:dyDescent="0.2">
      <c r="C478" s="53"/>
      <c r="D478" s="52"/>
      <c r="F478" s="181"/>
      <c r="H478" s="182"/>
      <c r="I478" s="173"/>
      <c r="J478" s="182"/>
      <c r="K478" s="182"/>
      <c r="N478" s="52"/>
    </row>
    <row r="479" spans="3:14" x14ac:dyDescent="0.2">
      <c r="C479" s="53"/>
      <c r="D479" s="52"/>
      <c r="F479" s="181"/>
      <c r="H479" s="182"/>
      <c r="I479" s="173"/>
      <c r="J479" s="182"/>
      <c r="K479" s="182"/>
      <c r="N479" s="52"/>
    </row>
    <row r="480" spans="3:14" x14ac:dyDescent="0.2">
      <c r="C480" s="53"/>
      <c r="D480" s="52"/>
      <c r="F480" s="181"/>
      <c r="H480" s="182"/>
      <c r="I480" s="173"/>
      <c r="J480" s="182"/>
      <c r="K480" s="182"/>
      <c r="N480" s="52"/>
    </row>
    <row r="481" spans="3:14" x14ac:dyDescent="0.2">
      <c r="C481" s="53"/>
      <c r="D481" s="52"/>
      <c r="F481" s="181"/>
      <c r="H481" s="182"/>
      <c r="I481" s="173"/>
      <c r="J481" s="182"/>
      <c r="K481" s="182"/>
      <c r="N481" s="52"/>
    </row>
    <row r="482" spans="3:14" x14ac:dyDescent="0.2">
      <c r="C482" s="53"/>
      <c r="D482" s="52"/>
      <c r="F482" s="181"/>
      <c r="H482" s="182"/>
      <c r="I482" s="173"/>
      <c r="J482" s="182"/>
      <c r="K482" s="182"/>
      <c r="N482" s="52"/>
    </row>
    <row r="483" spans="3:14" x14ac:dyDescent="0.2">
      <c r="C483" s="53"/>
      <c r="D483" s="52"/>
      <c r="F483" s="181"/>
      <c r="H483" s="182"/>
      <c r="I483" s="173"/>
      <c r="J483" s="182"/>
      <c r="K483" s="182"/>
      <c r="N483" s="52"/>
    </row>
    <row r="484" spans="3:14" x14ac:dyDescent="0.2">
      <c r="C484" s="53"/>
      <c r="D484" s="52"/>
      <c r="F484" s="181"/>
      <c r="H484" s="182"/>
      <c r="I484" s="173"/>
      <c r="J484" s="182"/>
      <c r="K484" s="182"/>
      <c r="N484" s="52"/>
    </row>
    <row r="485" spans="3:14" x14ac:dyDescent="0.2">
      <c r="C485" s="53"/>
      <c r="D485" s="52"/>
      <c r="F485" s="181"/>
      <c r="H485" s="182"/>
      <c r="I485" s="173"/>
      <c r="J485" s="182"/>
      <c r="K485" s="182"/>
      <c r="N485" s="52"/>
    </row>
    <row r="486" spans="3:14" x14ac:dyDescent="0.2">
      <c r="C486" s="53"/>
      <c r="D486" s="52"/>
      <c r="F486" s="181"/>
      <c r="H486" s="182"/>
      <c r="I486" s="173"/>
      <c r="J486" s="182"/>
      <c r="K486" s="182"/>
      <c r="N486" s="52"/>
    </row>
    <row r="487" spans="3:14" x14ac:dyDescent="0.2">
      <c r="C487" s="53"/>
      <c r="D487" s="52"/>
      <c r="F487" s="181"/>
      <c r="H487" s="182"/>
      <c r="I487" s="173"/>
      <c r="J487" s="182"/>
      <c r="K487" s="182"/>
      <c r="N487" s="52"/>
    </row>
    <row r="488" spans="3:14" x14ac:dyDescent="0.2">
      <c r="C488" s="53"/>
      <c r="D488" s="52"/>
      <c r="F488" s="181"/>
      <c r="H488" s="182"/>
      <c r="I488" s="173"/>
      <c r="J488" s="182"/>
      <c r="K488" s="182"/>
      <c r="N488" s="52"/>
    </row>
    <row r="489" spans="3:14" x14ac:dyDescent="0.2">
      <c r="C489" s="53"/>
      <c r="D489" s="52"/>
      <c r="F489" s="181"/>
      <c r="H489" s="182"/>
      <c r="I489" s="173"/>
      <c r="J489" s="182"/>
      <c r="K489" s="182"/>
      <c r="N489" s="52"/>
    </row>
    <row r="490" spans="3:14" x14ac:dyDescent="0.2">
      <c r="C490" s="53"/>
      <c r="D490" s="52"/>
      <c r="F490" s="181"/>
      <c r="H490" s="182"/>
      <c r="I490" s="173"/>
      <c r="J490" s="182"/>
      <c r="K490" s="182"/>
      <c r="N490" s="52"/>
    </row>
    <row r="491" spans="3:14" x14ac:dyDescent="0.2">
      <c r="C491" s="53"/>
      <c r="D491" s="52"/>
      <c r="F491" s="181"/>
      <c r="H491" s="182"/>
      <c r="I491" s="173"/>
      <c r="J491" s="182"/>
      <c r="K491" s="182"/>
      <c r="N491" s="52"/>
    </row>
    <row r="492" spans="3:14" x14ac:dyDescent="0.2">
      <c r="C492" s="53"/>
      <c r="D492" s="52"/>
      <c r="F492" s="181"/>
      <c r="H492" s="182"/>
      <c r="I492" s="173"/>
      <c r="J492" s="182"/>
      <c r="K492" s="182"/>
      <c r="N492" s="52"/>
    </row>
    <row r="493" spans="3:14" x14ac:dyDescent="0.2">
      <c r="C493" s="53"/>
      <c r="D493" s="52"/>
      <c r="F493" s="181"/>
      <c r="H493" s="182"/>
      <c r="I493" s="173"/>
      <c r="J493" s="182"/>
      <c r="K493" s="182"/>
      <c r="N493" s="52"/>
    </row>
    <row r="494" spans="3:14" x14ac:dyDescent="0.2">
      <c r="C494" s="53"/>
      <c r="D494" s="52"/>
      <c r="F494" s="181"/>
      <c r="H494" s="182"/>
      <c r="I494" s="173"/>
      <c r="J494" s="182"/>
      <c r="K494" s="182"/>
      <c r="N494" s="52"/>
    </row>
    <row r="495" spans="3:14" x14ac:dyDescent="0.2">
      <c r="C495" s="53"/>
      <c r="D495" s="52"/>
      <c r="F495" s="181"/>
      <c r="H495" s="182"/>
      <c r="I495" s="173"/>
      <c r="J495" s="182"/>
      <c r="K495" s="182"/>
      <c r="N495" s="52"/>
    </row>
    <row r="496" spans="3:14" x14ac:dyDescent="0.2">
      <c r="C496" s="53"/>
      <c r="D496" s="52"/>
      <c r="F496" s="181"/>
      <c r="H496" s="182"/>
      <c r="I496" s="173"/>
      <c r="J496" s="182"/>
      <c r="K496" s="182"/>
      <c r="N496" s="52"/>
    </row>
    <row r="497" spans="3:14" x14ac:dyDescent="0.2">
      <c r="C497" s="53"/>
      <c r="D497" s="52"/>
      <c r="F497" s="181"/>
      <c r="H497" s="182"/>
      <c r="I497" s="173"/>
      <c r="J497" s="182"/>
      <c r="K497" s="182"/>
      <c r="N497" s="52"/>
    </row>
    <row r="498" spans="3:14" x14ac:dyDescent="0.2">
      <c r="C498" s="53"/>
      <c r="D498" s="52"/>
      <c r="F498" s="181"/>
      <c r="H498" s="182"/>
      <c r="I498" s="173"/>
      <c r="J498" s="182"/>
      <c r="K498" s="182"/>
      <c r="N498" s="52"/>
    </row>
    <row r="499" spans="3:14" x14ac:dyDescent="0.2">
      <c r="C499" s="53"/>
      <c r="D499" s="52"/>
      <c r="F499" s="181"/>
      <c r="H499" s="182"/>
      <c r="I499" s="173"/>
      <c r="J499" s="182"/>
      <c r="K499" s="182"/>
      <c r="N499" s="52"/>
    </row>
    <row r="500" spans="3:14" x14ac:dyDescent="0.2">
      <c r="C500" s="53"/>
      <c r="D500" s="52"/>
      <c r="F500" s="181"/>
      <c r="H500" s="182"/>
      <c r="I500" s="173"/>
      <c r="J500" s="182"/>
      <c r="K500" s="182"/>
      <c r="N500" s="52"/>
    </row>
    <row r="501" spans="3:14" x14ac:dyDescent="0.2">
      <c r="C501" s="53"/>
      <c r="D501" s="52"/>
      <c r="F501" s="181"/>
      <c r="H501" s="182"/>
      <c r="I501" s="173"/>
      <c r="J501" s="182"/>
      <c r="K501" s="182"/>
      <c r="N501" s="52"/>
    </row>
    <row r="502" spans="3:14" x14ac:dyDescent="0.2">
      <c r="C502" s="53"/>
      <c r="D502" s="52"/>
      <c r="F502" s="181"/>
      <c r="H502" s="182"/>
      <c r="I502" s="173"/>
      <c r="J502" s="182"/>
      <c r="K502" s="182"/>
      <c r="N502" s="52"/>
    </row>
    <row r="503" spans="3:14" x14ac:dyDescent="0.2">
      <c r="C503" s="53"/>
      <c r="D503" s="52"/>
      <c r="F503" s="181"/>
      <c r="H503" s="182"/>
      <c r="I503" s="173"/>
      <c r="J503" s="182"/>
      <c r="K503" s="182"/>
      <c r="N503" s="52"/>
    </row>
    <row r="504" spans="3:14" x14ac:dyDescent="0.2">
      <c r="C504" s="53"/>
      <c r="D504" s="52"/>
      <c r="F504" s="181"/>
      <c r="H504" s="182"/>
      <c r="I504" s="173"/>
      <c r="J504" s="182"/>
      <c r="K504" s="182"/>
      <c r="N504" s="52"/>
    </row>
    <row r="505" spans="3:14" x14ac:dyDescent="0.2">
      <c r="C505" s="53"/>
      <c r="D505" s="52"/>
      <c r="F505" s="181"/>
      <c r="H505" s="182"/>
      <c r="I505" s="173"/>
      <c r="J505" s="182"/>
      <c r="K505" s="182"/>
      <c r="N505" s="52"/>
    </row>
    <row r="506" spans="3:14" x14ac:dyDescent="0.2">
      <c r="C506" s="53"/>
      <c r="D506" s="52"/>
      <c r="F506" s="181"/>
      <c r="H506" s="182"/>
      <c r="I506" s="173"/>
      <c r="J506" s="182"/>
      <c r="K506" s="182"/>
      <c r="N506" s="52"/>
    </row>
    <row r="507" spans="3:14" x14ac:dyDescent="0.2">
      <c r="C507" s="53"/>
      <c r="D507" s="52"/>
      <c r="F507" s="181"/>
      <c r="H507" s="182"/>
      <c r="I507" s="173"/>
      <c r="J507" s="182"/>
      <c r="K507" s="182"/>
      <c r="N507" s="52"/>
    </row>
    <row r="508" spans="3:14" x14ac:dyDescent="0.2">
      <c r="C508" s="53"/>
      <c r="D508" s="52"/>
      <c r="F508" s="181"/>
      <c r="H508" s="182"/>
      <c r="I508" s="173"/>
      <c r="J508" s="182"/>
      <c r="K508" s="182"/>
      <c r="N508" s="52"/>
    </row>
    <row r="509" spans="3:14" x14ac:dyDescent="0.2">
      <c r="C509" s="53"/>
      <c r="D509" s="52"/>
      <c r="F509" s="181"/>
      <c r="H509" s="182"/>
      <c r="I509" s="173"/>
      <c r="J509" s="182"/>
      <c r="K509" s="182"/>
      <c r="N509" s="52"/>
    </row>
    <row r="510" spans="3:14" x14ac:dyDescent="0.2">
      <c r="C510" s="53"/>
      <c r="D510" s="52"/>
      <c r="F510" s="181"/>
      <c r="H510" s="182"/>
      <c r="I510" s="173"/>
      <c r="J510" s="182"/>
      <c r="K510" s="182"/>
      <c r="N510" s="52"/>
    </row>
    <row r="511" spans="3:14" x14ac:dyDescent="0.2">
      <c r="C511" s="53"/>
      <c r="D511" s="52"/>
      <c r="F511" s="181"/>
      <c r="H511" s="182"/>
      <c r="I511" s="173"/>
      <c r="J511" s="182"/>
      <c r="K511" s="182"/>
      <c r="N511" s="52"/>
    </row>
    <row r="512" spans="3:14" x14ac:dyDescent="0.2">
      <c r="C512" s="53"/>
      <c r="D512" s="52"/>
      <c r="F512" s="181"/>
      <c r="H512" s="182"/>
      <c r="I512" s="173"/>
      <c r="J512" s="182"/>
      <c r="K512" s="182"/>
      <c r="N512" s="52"/>
    </row>
    <row r="513" spans="3:14" x14ac:dyDescent="0.2">
      <c r="C513" s="53"/>
      <c r="D513" s="52"/>
      <c r="F513" s="181"/>
      <c r="H513" s="182"/>
      <c r="I513" s="173"/>
      <c r="J513" s="182"/>
      <c r="K513" s="182"/>
      <c r="N513" s="52"/>
    </row>
    <row r="514" spans="3:14" x14ac:dyDescent="0.2">
      <c r="C514" s="53"/>
      <c r="D514" s="52"/>
      <c r="F514" s="181"/>
      <c r="H514" s="182"/>
      <c r="I514" s="173"/>
      <c r="J514" s="182"/>
      <c r="K514" s="182"/>
      <c r="N514" s="52"/>
    </row>
    <row r="515" spans="3:14" x14ac:dyDescent="0.2">
      <c r="C515" s="53"/>
      <c r="D515" s="52"/>
      <c r="F515" s="181"/>
      <c r="H515" s="182"/>
      <c r="I515" s="173"/>
      <c r="J515" s="182"/>
      <c r="K515" s="182"/>
      <c r="N515" s="52"/>
    </row>
    <row r="516" spans="3:14" x14ac:dyDescent="0.2">
      <c r="C516" s="53"/>
      <c r="D516" s="52"/>
      <c r="F516" s="181"/>
      <c r="H516" s="182"/>
      <c r="I516" s="173"/>
      <c r="J516" s="182"/>
      <c r="K516" s="182"/>
      <c r="N516" s="52"/>
    </row>
    <row r="517" spans="3:14" x14ac:dyDescent="0.2">
      <c r="C517" s="53"/>
      <c r="D517" s="52"/>
      <c r="F517" s="181"/>
      <c r="H517" s="182"/>
      <c r="I517" s="173"/>
      <c r="J517" s="182"/>
      <c r="K517" s="182"/>
      <c r="N517" s="52"/>
    </row>
    <row r="518" spans="3:14" x14ac:dyDescent="0.2">
      <c r="C518" s="53"/>
      <c r="D518" s="52"/>
      <c r="F518" s="181"/>
      <c r="H518" s="182"/>
      <c r="I518" s="173"/>
      <c r="J518" s="182"/>
      <c r="K518" s="182"/>
      <c r="N518" s="52"/>
    </row>
    <row r="519" spans="3:14" x14ac:dyDescent="0.2">
      <c r="C519" s="53"/>
      <c r="D519" s="52"/>
      <c r="F519" s="181"/>
      <c r="H519" s="182"/>
      <c r="I519" s="173"/>
      <c r="J519" s="182"/>
      <c r="K519" s="182"/>
      <c r="N519" s="52"/>
    </row>
    <row r="520" spans="3:14" x14ac:dyDescent="0.2">
      <c r="C520" s="53"/>
      <c r="D520" s="52"/>
      <c r="F520" s="181"/>
      <c r="H520" s="182"/>
      <c r="I520" s="173"/>
      <c r="J520" s="182"/>
      <c r="K520" s="182"/>
      <c r="N520" s="52"/>
    </row>
    <row r="521" spans="3:14" x14ac:dyDescent="0.2">
      <c r="C521" s="53"/>
      <c r="D521" s="52"/>
      <c r="F521" s="181"/>
      <c r="H521" s="182"/>
      <c r="I521" s="173"/>
      <c r="J521" s="182"/>
      <c r="K521" s="182"/>
      <c r="N521" s="52"/>
    </row>
    <row r="522" spans="3:14" x14ac:dyDescent="0.2">
      <c r="C522" s="53"/>
      <c r="D522" s="52"/>
      <c r="F522" s="181"/>
      <c r="H522" s="182"/>
      <c r="I522" s="173"/>
      <c r="J522" s="182"/>
      <c r="K522" s="182"/>
      <c r="N522" s="52"/>
    </row>
    <row r="523" spans="3:14" x14ac:dyDescent="0.2">
      <c r="C523" s="53"/>
      <c r="D523" s="52"/>
      <c r="F523" s="181"/>
      <c r="H523" s="182"/>
      <c r="I523" s="173"/>
      <c r="J523" s="182"/>
      <c r="K523" s="182"/>
      <c r="N523" s="52"/>
    </row>
    <row r="524" spans="3:14" x14ac:dyDescent="0.2">
      <c r="C524" s="53"/>
      <c r="D524" s="52"/>
      <c r="F524" s="181"/>
      <c r="H524" s="182"/>
      <c r="I524" s="173"/>
      <c r="J524" s="182"/>
      <c r="K524" s="182"/>
      <c r="N524" s="52"/>
    </row>
    <row r="525" spans="3:14" x14ac:dyDescent="0.2">
      <c r="C525" s="53"/>
      <c r="D525" s="52"/>
      <c r="F525" s="181"/>
      <c r="H525" s="182"/>
      <c r="I525" s="173"/>
      <c r="J525" s="182"/>
      <c r="K525" s="182"/>
      <c r="N525" s="52"/>
    </row>
    <row r="526" spans="3:14" x14ac:dyDescent="0.2">
      <c r="C526" s="53"/>
      <c r="D526" s="52"/>
      <c r="F526" s="181"/>
      <c r="H526" s="182"/>
      <c r="I526" s="173"/>
      <c r="J526" s="182"/>
      <c r="K526" s="182"/>
      <c r="N526" s="52"/>
    </row>
    <row r="527" spans="3:14" x14ac:dyDescent="0.2">
      <c r="C527" s="53"/>
      <c r="D527" s="52"/>
      <c r="F527" s="181"/>
      <c r="H527" s="182"/>
      <c r="I527" s="173"/>
      <c r="J527" s="182"/>
      <c r="K527" s="182"/>
      <c r="N527" s="52"/>
    </row>
    <row r="528" spans="3:14" x14ac:dyDescent="0.2">
      <c r="C528" s="53"/>
      <c r="D528" s="52"/>
      <c r="F528" s="181"/>
      <c r="H528" s="182"/>
      <c r="I528" s="173"/>
      <c r="J528" s="182"/>
      <c r="K528" s="182"/>
      <c r="N528" s="52"/>
    </row>
    <row r="529" spans="3:14" x14ac:dyDescent="0.2">
      <c r="C529" s="53"/>
      <c r="D529" s="52"/>
      <c r="F529" s="181"/>
      <c r="H529" s="182"/>
      <c r="I529" s="173"/>
      <c r="J529" s="182"/>
      <c r="K529" s="182"/>
      <c r="N529" s="52"/>
    </row>
    <row r="530" spans="3:14" x14ac:dyDescent="0.2">
      <c r="C530" s="53"/>
      <c r="D530" s="52"/>
      <c r="F530" s="181"/>
      <c r="H530" s="182"/>
      <c r="I530" s="173"/>
      <c r="J530" s="182"/>
      <c r="K530" s="182"/>
      <c r="N530" s="52"/>
    </row>
    <row r="531" spans="3:14" x14ac:dyDescent="0.2">
      <c r="C531" s="53"/>
      <c r="D531" s="52"/>
      <c r="F531" s="181"/>
      <c r="H531" s="182"/>
      <c r="I531" s="173"/>
      <c r="J531" s="182"/>
      <c r="K531" s="182"/>
      <c r="N531" s="52"/>
    </row>
    <row r="532" spans="3:14" x14ac:dyDescent="0.2">
      <c r="C532" s="53"/>
      <c r="D532" s="52"/>
      <c r="F532" s="181"/>
      <c r="H532" s="182"/>
      <c r="I532" s="173"/>
      <c r="J532" s="182"/>
      <c r="K532" s="182"/>
      <c r="N532" s="52"/>
    </row>
    <row r="533" spans="3:14" x14ac:dyDescent="0.2">
      <c r="C533" s="53"/>
      <c r="D533" s="52"/>
      <c r="F533" s="181"/>
      <c r="H533" s="182"/>
      <c r="I533" s="173"/>
      <c r="J533" s="182"/>
      <c r="K533" s="182"/>
      <c r="N533" s="52"/>
    </row>
    <row r="534" spans="3:14" x14ac:dyDescent="0.2">
      <c r="C534" s="53"/>
      <c r="D534" s="52"/>
      <c r="F534" s="181"/>
      <c r="H534" s="182"/>
      <c r="I534" s="173"/>
      <c r="J534" s="182"/>
      <c r="K534" s="182"/>
      <c r="N534" s="52"/>
    </row>
    <row r="535" spans="3:14" x14ac:dyDescent="0.2">
      <c r="C535" s="53"/>
      <c r="D535" s="52"/>
      <c r="F535" s="181"/>
      <c r="H535" s="182"/>
      <c r="I535" s="173"/>
      <c r="J535" s="182"/>
      <c r="K535" s="182"/>
      <c r="N535" s="52"/>
    </row>
    <row r="536" spans="3:14" x14ac:dyDescent="0.2">
      <c r="C536" s="53"/>
      <c r="D536" s="52"/>
      <c r="F536" s="181"/>
      <c r="H536" s="182"/>
      <c r="I536" s="173"/>
      <c r="J536" s="182"/>
      <c r="K536" s="182"/>
      <c r="N536" s="52"/>
    </row>
    <row r="537" spans="3:14" x14ac:dyDescent="0.2">
      <c r="C537" s="53"/>
      <c r="D537" s="52"/>
      <c r="F537" s="181"/>
      <c r="H537" s="182"/>
      <c r="I537" s="173"/>
      <c r="J537" s="182"/>
      <c r="K537" s="182"/>
      <c r="N537" s="52"/>
    </row>
    <row r="538" spans="3:14" x14ac:dyDescent="0.2">
      <c r="C538" s="53"/>
      <c r="D538" s="52"/>
      <c r="F538" s="181"/>
      <c r="H538" s="182"/>
      <c r="I538" s="173"/>
      <c r="J538" s="182"/>
      <c r="K538" s="182"/>
      <c r="N538" s="52"/>
    </row>
    <row r="539" spans="3:14" x14ac:dyDescent="0.2">
      <c r="C539" s="53"/>
      <c r="D539" s="52"/>
      <c r="F539" s="181"/>
      <c r="H539" s="182"/>
      <c r="I539" s="173"/>
      <c r="J539" s="182"/>
      <c r="K539" s="182"/>
      <c r="N539" s="52"/>
    </row>
    <row r="540" spans="3:14" x14ac:dyDescent="0.2">
      <c r="C540" s="53"/>
      <c r="D540" s="52"/>
      <c r="F540" s="181"/>
      <c r="H540" s="182"/>
      <c r="I540" s="173"/>
      <c r="J540" s="182"/>
      <c r="K540" s="182"/>
      <c r="N540" s="52"/>
    </row>
    <row r="541" spans="3:14" x14ac:dyDescent="0.2">
      <c r="C541" s="53"/>
      <c r="D541" s="52"/>
      <c r="F541" s="181"/>
      <c r="H541" s="182"/>
      <c r="I541" s="173"/>
      <c r="J541" s="182"/>
      <c r="K541" s="182"/>
      <c r="N541" s="52"/>
    </row>
    <row r="542" spans="3:14" x14ac:dyDescent="0.2">
      <c r="C542" s="53"/>
      <c r="D542" s="52"/>
      <c r="F542" s="181"/>
      <c r="H542" s="182"/>
      <c r="I542" s="173"/>
      <c r="J542" s="182"/>
      <c r="K542" s="182"/>
      <c r="N542" s="52"/>
    </row>
    <row r="543" spans="3:14" x14ac:dyDescent="0.2">
      <c r="C543" s="53"/>
      <c r="D543" s="52"/>
      <c r="F543" s="181"/>
      <c r="H543" s="182"/>
      <c r="I543" s="173"/>
      <c r="J543" s="182"/>
      <c r="K543" s="182"/>
      <c r="N543" s="52"/>
    </row>
    <row r="544" spans="3:14" x14ac:dyDescent="0.2">
      <c r="C544" s="53"/>
      <c r="D544" s="52"/>
      <c r="F544" s="181"/>
      <c r="H544" s="182"/>
      <c r="I544" s="173"/>
      <c r="J544" s="182"/>
      <c r="K544" s="182"/>
      <c r="N544" s="52"/>
    </row>
    <row r="545" spans="3:14" x14ac:dyDescent="0.2">
      <c r="C545" s="53"/>
      <c r="D545" s="52"/>
      <c r="F545" s="181"/>
      <c r="H545" s="182"/>
      <c r="I545" s="173"/>
      <c r="J545" s="182"/>
      <c r="K545" s="182"/>
      <c r="N545" s="52"/>
    </row>
    <row r="546" spans="3:14" x14ac:dyDescent="0.2">
      <c r="C546" s="53"/>
      <c r="D546" s="52"/>
      <c r="F546" s="181"/>
      <c r="H546" s="182"/>
      <c r="I546" s="173"/>
      <c r="J546" s="182"/>
      <c r="K546" s="182"/>
      <c r="N546" s="52"/>
    </row>
    <row r="547" spans="3:14" x14ac:dyDescent="0.2">
      <c r="C547" s="53"/>
      <c r="D547" s="52"/>
      <c r="F547" s="181"/>
      <c r="H547" s="182"/>
      <c r="I547" s="173"/>
      <c r="J547" s="182"/>
      <c r="K547" s="182"/>
      <c r="N547" s="52"/>
    </row>
    <row r="548" spans="3:14" x14ac:dyDescent="0.2">
      <c r="C548" s="53"/>
      <c r="D548" s="52"/>
      <c r="F548" s="181"/>
      <c r="H548" s="182"/>
      <c r="I548" s="173"/>
      <c r="J548" s="182"/>
      <c r="K548" s="182"/>
      <c r="N548" s="52"/>
    </row>
    <row r="549" spans="3:14" x14ac:dyDescent="0.2">
      <c r="C549" s="53"/>
      <c r="D549" s="52"/>
      <c r="F549" s="181"/>
      <c r="H549" s="182"/>
      <c r="I549" s="173"/>
      <c r="J549" s="182"/>
      <c r="K549" s="182"/>
      <c r="N549" s="52"/>
    </row>
    <row r="550" spans="3:14" x14ac:dyDescent="0.2">
      <c r="C550" s="53"/>
      <c r="D550" s="52"/>
      <c r="F550" s="181"/>
      <c r="H550" s="182"/>
      <c r="I550" s="173"/>
      <c r="J550" s="182"/>
      <c r="K550" s="182"/>
      <c r="N550" s="52"/>
    </row>
    <row r="551" spans="3:14" x14ac:dyDescent="0.2">
      <c r="C551" s="53"/>
      <c r="D551" s="52"/>
      <c r="F551" s="181"/>
      <c r="H551" s="182"/>
      <c r="I551" s="173"/>
      <c r="J551" s="182"/>
      <c r="K551" s="182"/>
      <c r="N551" s="52"/>
    </row>
    <row r="552" spans="3:14" x14ac:dyDescent="0.2">
      <c r="C552" s="53"/>
      <c r="D552" s="52"/>
      <c r="F552" s="181"/>
      <c r="H552" s="182"/>
      <c r="I552" s="173"/>
      <c r="J552" s="182"/>
      <c r="K552" s="182"/>
      <c r="N552" s="52"/>
    </row>
    <row r="553" spans="3:14" x14ac:dyDescent="0.2">
      <c r="C553" s="53"/>
      <c r="D553" s="52"/>
      <c r="F553" s="181"/>
      <c r="H553" s="182"/>
      <c r="I553" s="173"/>
      <c r="J553" s="182"/>
      <c r="K553" s="182"/>
      <c r="N553" s="52"/>
    </row>
    <row r="554" spans="3:14" x14ac:dyDescent="0.2">
      <c r="C554" s="53"/>
      <c r="D554" s="52"/>
      <c r="F554" s="181"/>
      <c r="H554" s="182"/>
      <c r="I554" s="173"/>
      <c r="J554" s="182"/>
      <c r="K554" s="182"/>
      <c r="N554" s="52"/>
    </row>
    <row r="555" spans="3:14" x14ac:dyDescent="0.2">
      <c r="C555" s="53"/>
      <c r="D555" s="52"/>
      <c r="F555" s="181"/>
      <c r="H555" s="182"/>
      <c r="I555" s="173"/>
      <c r="J555" s="182"/>
      <c r="K555" s="182"/>
      <c r="N555" s="52"/>
    </row>
    <row r="556" spans="3:14" x14ac:dyDescent="0.2">
      <c r="C556" s="53"/>
      <c r="D556" s="52"/>
      <c r="F556" s="181"/>
      <c r="H556" s="182"/>
      <c r="I556" s="173"/>
      <c r="J556" s="182"/>
      <c r="K556" s="182"/>
      <c r="N556" s="52"/>
    </row>
    <row r="557" spans="3:14" x14ac:dyDescent="0.2">
      <c r="C557" s="53"/>
      <c r="D557" s="52"/>
      <c r="F557" s="181"/>
      <c r="H557" s="182"/>
      <c r="I557" s="173"/>
      <c r="J557" s="182"/>
      <c r="K557" s="182"/>
      <c r="N557" s="52"/>
    </row>
    <row r="558" spans="3:14" x14ac:dyDescent="0.2">
      <c r="C558" s="53"/>
      <c r="D558" s="52"/>
      <c r="F558" s="181"/>
      <c r="H558" s="182"/>
      <c r="I558" s="173"/>
      <c r="J558" s="182"/>
      <c r="K558" s="182"/>
      <c r="N558" s="52"/>
    </row>
    <row r="559" spans="3:14" x14ac:dyDescent="0.2">
      <c r="C559" s="53"/>
      <c r="D559" s="52"/>
      <c r="F559" s="181"/>
      <c r="H559" s="182"/>
      <c r="I559" s="173"/>
      <c r="J559" s="182"/>
      <c r="K559" s="182"/>
      <c r="N559" s="52"/>
    </row>
    <row r="560" spans="3:14" x14ac:dyDescent="0.2">
      <c r="C560" s="53"/>
      <c r="D560" s="52"/>
      <c r="F560" s="181"/>
      <c r="H560" s="182"/>
      <c r="I560" s="173"/>
      <c r="J560" s="182"/>
      <c r="K560" s="182"/>
      <c r="N560" s="52"/>
    </row>
    <row r="561" spans="3:14" x14ac:dyDescent="0.2">
      <c r="C561" s="53"/>
      <c r="D561" s="52"/>
      <c r="F561" s="181"/>
      <c r="H561" s="182"/>
      <c r="I561" s="173"/>
      <c r="J561" s="182"/>
      <c r="K561" s="182"/>
      <c r="N561" s="52"/>
    </row>
    <row r="562" spans="3:14" x14ac:dyDescent="0.2">
      <c r="C562" s="53"/>
      <c r="D562" s="52"/>
      <c r="F562" s="181"/>
      <c r="H562" s="182"/>
      <c r="I562" s="173"/>
      <c r="J562" s="182"/>
      <c r="K562" s="182"/>
      <c r="N562" s="52"/>
    </row>
    <row r="563" spans="3:14" x14ac:dyDescent="0.2">
      <c r="C563" s="53"/>
      <c r="D563" s="52"/>
      <c r="F563" s="181"/>
      <c r="H563" s="182"/>
      <c r="I563" s="173"/>
      <c r="J563" s="182"/>
      <c r="K563" s="182"/>
      <c r="N563" s="52"/>
    </row>
    <row r="564" spans="3:14" x14ac:dyDescent="0.2">
      <c r="C564" s="53"/>
      <c r="D564" s="52"/>
      <c r="F564" s="181"/>
      <c r="H564" s="182"/>
      <c r="I564" s="173"/>
      <c r="J564" s="182"/>
      <c r="K564" s="182"/>
      <c r="N564" s="52"/>
    </row>
    <row r="565" spans="3:14" x14ac:dyDescent="0.2">
      <c r="C565" s="53"/>
      <c r="D565" s="52"/>
      <c r="F565" s="181"/>
      <c r="H565" s="182"/>
      <c r="I565" s="173"/>
      <c r="J565" s="182"/>
      <c r="K565" s="182"/>
      <c r="N565" s="52"/>
    </row>
    <row r="566" spans="3:14" x14ac:dyDescent="0.2">
      <c r="C566" s="53"/>
      <c r="D566" s="52"/>
      <c r="F566" s="181"/>
      <c r="H566" s="182"/>
      <c r="I566" s="173"/>
      <c r="J566" s="182"/>
      <c r="K566" s="182"/>
      <c r="N566" s="52"/>
    </row>
    <row r="567" spans="3:14" x14ac:dyDescent="0.2">
      <c r="C567" s="53"/>
      <c r="D567" s="52"/>
      <c r="F567" s="181"/>
      <c r="H567" s="182"/>
      <c r="I567" s="173"/>
      <c r="J567" s="182"/>
      <c r="K567" s="182"/>
      <c r="N567" s="52"/>
    </row>
    <row r="568" spans="3:14" x14ac:dyDescent="0.2">
      <c r="C568" s="53"/>
      <c r="D568" s="52"/>
      <c r="F568" s="181"/>
      <c r="H568" s="182"/>
      <c r="I568" s="173"/>
      <c r="J568" s="182"/>
      <c r="K568" s="182"/>
      <c r="N568" s="52"/>
    </row>
    <row r="569" spans="3:14" x14ac:dyDescent="0.2">
      <c r="C569" s="42"/>
      <c r="D569" s="58"/>
      <c r="F569" s="181"/>
      <c r="H569" s="182"/>
      <c r="I569" s="173"/>
      <c r="J569" s="182"/>
      <c r="K569" s="182"/>
      <c r="N569" s="52"/>
    </row>
    <row r="1048576" spans="14:14" x14ac:dyDescent="0.2">
      <c r="N1048576" s="51">
        <f>SUM(N10:N1048575)</f>
        <v>75044078.159999996</v>
      </c>
    </row>
  </sheetData>
  <mergeCells count="32">
    <mergeCell ref="B93:C93"/>
    <mergeCell ref="B97:C97"/>
    <mergeCell ref="B100:C100"/>
    <mergeCell ref="B109:C109"/>
    <mergeCell ref="B113:C113"/>
    <mergeCell ref="B63:C63"/>
    <mergeCell ref="B73:C73"/>
    <mergeCell ref="B77:C77"/>
    <mergeCell ref="B82:C82"/>
    <mergeCell ref="B87:C87"/>
    <mergeCell ref="B6:C6"/>
    <mergeCell ref="B9:C9"/>
    <mergeCell ref="B19:C19"/>
    <mergeCell ref="B23:C23"/>
    <mergeCell ref="B49:C49"/>
    <mergeCell ref="B118:C118"/>
    <mergeCell ref="B121:C121"/>
    <mergeCell ref="B127:C127"/>
    <mergeCell ref="B128:C128"/>
    <mergeCell ref="B131:C131"/>
    <mergeCell ref="B134:C134"/>
    <mergeCell ref="B138:C138"/>
    <mergeCell ref="B153:C153"/>
    <mergeCell ref="B162:C162"/>
    <mergeCell ref="B220:C220"/>
    <mergeCell ref="B177:C177"/>
    <mergeCell ref="B180:C180"/>
    <mergeCell ref="B196:C196"/>
    <mergeCell ref="B201:C201"/>
    <mergeCell ref="B207:C207"/>
    <mergeCell ref="B212:C212"/>
    <mergeCell ref="B170:C170"/>
  </mergeCells>
  <phoneticPr fontId="0" type="noConversion"/>
  <hyperlinks>
    <hyperlink ref="H49" r:id="rId1" display="https://biblumsf.wixsite.com/library"/>
  </hyperlinks>
  <pageMargins left="0.23622047244094491" right="0.27559055118110237" top="0.55118110236220474" bottom="0.23622047244094491" header="0.51181102362204722" footer="0.31496062992125984"/>
  <pageSetup paperSize="9" orientation="landscape" r:id="rId2"/>
  <headerFooter alignWithMargins="0"/>
  <ignoredErrors>
    <ignoredError sqref="O26 O72 P26:IV26 P72:IK72" twoDigitTextYear="1"/>
    <ignoredError sqref="N216" formula="1"/>
  </ignoredError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211"/>
  <sheetViews>
    <sheetView topLeftCell="A73" workbookViewId="0">
      <selection activeCell="A60" sqref="A60"/>
    </sheetView>
  </sheetViews>
  <sheetFormatPr defaultRowHeight="12.75" x14ac:dyDescent="0.2"/>
  <cols>
    <col min="1" max="1" width="84.28515625" style="1" customWidth="1"/>
  </cols>
  <sheetData>
    <row r="1" spans="1:1" ht="31.5" x14ac:dyDescent="0.25">
      <c r="A1" s="102" t="s">
        <v>500</v>
      </c>
    </row>
    <row r="2" spans="1:1" x14ac:dyDescent="0.2">
      <c r="A2" s="10" t="s">
        <v>400</v>
      </c>
    </row>
    <row r="3" spans="1:1" x14ac:dyDescent="0.2">
      <c r="A3" s="12" t="s">
        <v>366</v>
      </c>
    </row>
    <row r="4" spans="1:1" x14ac:dyDescent="0.2">
      <c r="A4" s="1" t="s">
        <v>401</v>
      </c>
    </row>
    <row r="5" spans="1:1" x14ac:dyDescent="0.2">
      <c r="A5" s="8" t="s">
        <v>367</v>
      </c>
    </row>
    <row r="6" spans="1:1" x14ac:dyDescent="0.2">
      <c r="A6" s="13" t="s">
        <v>368</v>
      </c>
    </row>
    <row r="7" spans="1:1" x14ac:dyDescent="0.2">
      <c r="A7" s="2" t="s">
        <v>369</v>
      </c>
    </row>
    <row r="8" spans="1:1" x14ac:dyDescent="0.2">
      <c r="A8" s="14" t="s">
        <v>370</v>
      </c>
    </row>
    <row r="9" spans="1:1" x14ac:dyDescent="0.2">
      <c r="A9" s="3" t="s">
        <v>120</v>
      </c>
    </row>
    <row r="10" spans="1:1" x14ac:dyDescent="0.2">
      <c r="A10" s="8" t="s">
        <v>371</v>
      </c>
    </row>
    <row r="11" spans="1:1" x14ac:dyDescent="0.2">
      <c r="A11" s="3" t="s">
        <v>534</v>
      </c>
    </row>
    <row r="12" spans="1:1" x14ac:dyDescent="0.2">
      <c r="A12" s="8" t="s">
        <v>372</v>
      </c>
    </row>
    <row r="13" spans="1:1" ht="32.25" customHeight="1" x14ac:dyDescent="0.2">
      <c r="A13" s="101" t="s">
        <v>498</v>
      </c>
    </row>
    <row r="14" spans="1:1" x14ac:dyDescent="0.2">
      <c r="A14" s="39" t="s">
        <v>373</v>
      </c>
    </row>
    <row r="15" spans="1:1" x14ac:dyDescent="0.2">
      <c r="A15" s="8" t="s">
        <v>374</v>
      </c>
    </row>
    <row r="16" spans="1:1" x14ac:dyDescent="0.2">
      <c r="A16" s="3" t="s">
        <v>531</v>
      </c>
    </row>
    <row r="17" spans="1:1" x14ac:dyDescent="0.2">
      <c r="A17" s="8" t="s">
        <v>469</v>
      </c>
    </row>
    <row r="18" spans="1:1" x14ac:dyDescent="0.2">
      <c r="A18" s="5" t="s">
        <v>376</v>
      </c>
    </row>
    <row r="19" spans="1:1" x14ac:dyDescent="0.2">
      <c r="A19" s="40" t="s">
        <v>369</v>
      </c>
    </row>
    <row r="20" spans="1:1" x14ac:dyDescent="0.2">
      <c r="A20" s="41" t="s">
        <v>375</v>
      </c>
    </row>
    <row r="21" spans="1:1" ht="15.75" customHeight="1" x14ac:dyDescent="0.2">
      <c r="A21" s="3" t="s">
        <v>120</v>
      </c>
    </row>
    <row r="22" spans="1:1" x14ac:dyDescent="0.2">
      <c r="A22" s="108" t="s">
        <v>517</v>
      </c>
    </row>
    <row r="23" spans="1:1" ht="12" customHeight="1" x14ac:dyDescent="0.2">
      <c r="A23" s="3" t="s">
        <v>144</v>
      </c>
    </row>
    <row r="24" spans="1:1" x14ac:dyDescent="0.2">
      <c r="A24" s="8" t="s">
        <v>548</v>
      </c>
    </row>
    <row r="25" spans="1:1" x14ac:dyDescent="0.2">
      <c r="A25" s="89" t="s">
        <v>479</v>
      </c>
    </row>
    <row r="26" spans="1:1" ht="26.25" thickBot="1" x14ac:dyDescent="0.25">
      <c r="A26" s="83" t="s">
        <v>478</v>
      </c>
    </row>
    <row r="27" spans="1:1" x14ac:dyDescent="0.2">
      <c r="A27" s="3" t="s">
        <v>168</v>
      </c>
    </row>
    <row r="28" spans="1:1" x14ac:dyDescent="0.2">
      <c r="A28" s="90" t="s">
        <v>468</v>
      </c>
    </row>
    <row r="29" spans="1:1" ht="31.5" x14ac:dyDescent="0.2">
      <c r="A29" s="103" t="s">
        <v>562</v>
      </c>
    </row>
    <row r="30" spans="1:1" x14ac:dyDescent="0.2">
      <c r="A30" s="86" t="s">
        <v>480</v>
      </c>
    </row>
    <row r="31" spans="1:1" ht="13.5" thickBot="1" x14ac:dyDescent="0.25">
      <c r="A31" s="93" t="s">
        <v>376</v>
      </c>
    </row>
    <row r="32" spans="1:1" ht="13.5" thickBot="1" x14ac:dyDescent="0.25">
      <c r="A32" s="84" t="s">
        <v>481</v>
      </c>
    </row>
    <row r="33" spans="1:1" ht="13.5" thickBot="1" x14ac:dyDescent="0.25">
      <c r="A33" s="91" t="s">
        <v>482</v>
      </c>
    </row>
    <row r="34" spans="1:1" ht="13.5" thickBot="1" x14ac:dyDescent="0.25">
      <c r="A34" s="84" t="s">
        <v>483</v>
      </c>
    </row>
    <row r="35" spans="1:1" ht="15" customHeight="1" thickBot="1" x14ac:dyDescent="0.25">
      <c r="A35" s="91" t="s">
        <v>484</v>
      </c>
    </row>
    <row r="36" spans="1:1" x14ac:dyDescent="0.2">
      <c r="A36" s="40" t="s">
        <v>369</v>
      </c>
    </row>
    <row r="37" spans="1:1" x14ac:dyDescent="0.2">
      <c r="A37" s="85" t="s">
        <v>474</v>
      </c>
    </row>
    <row r="38" spans="1:1" x14ac:dyDescent="0.2">
      <c r="A38" s="65" t="s">
        <v>486</v>
      </c>
    </row>
    <row r="39" spans="1:1" x14ac:dyDescent="0.2">
      <c r="A39" s="3" t="s">
        <v>144</v>
      </c>
    </row>
    <row r="40" spans="1:1" x14ac:dyDescent="0.2">
      <c r="A40" s="45" t="s">
        <v>485</v>
      </c>
    </row>
    <row r="41" spans="1:1" ht="15.75" x14ac:dyDescent="0.25">
      <c r="A41" s="11"/>
    </row>
    <row r="42" spans="1:1" ht="31.5" x14ac:dyDescent="0.25">
      <c r="A42" s="104" t="s">
        <v>494</v>
      </c>
    </row>
    <row r="43" spans="1:1" x14ac:dyDescent="0.2">
      <c r="A43" s="1" t="s">
        <v>382</v>
      </c>
    </row>
    <row r="44" spans="1:1" x14ac:dyDescent="0.2">
      <c r="A44" s="8" t="s">
        <v>379</v>
      </c>
    </row>
    <row r="45" spans="1:1" x14ac:dyDescent="0.2">
      <c r="A45" s="1" t="s">
        <v>407</v>
      </c>
    </row>
    <row r="46" spans="1:1" x14ac:dyDescent="0.2">
      <c r="A46" s="8" t="s">
        <v>379</v>
      </c>
    </row>
    <row r="47" spans="1:1" x14ac:dyDescent="0.2">
      <c r="A47" s="15" t="s">
        <v>376</v>
      </c>
    </row>
    <row r="48" spans="1:1" x14ac:dyDescent="0.2">
      <c r="A48" s="2" t="s">
        <v>369</v>
      </c>
    </row>
    <row r="49" spans="1:1" x14ac:dyDescent="0.2">
      <c r="A49" s="38" t="s">
        <v>356</v>
      </c>
    </row>
    <row r="50" spans="1:1" x14ac:dyDescent="0.2">
      <c r="A50" s="3" t="s">
        <v>120</v>
      </c>
    </row>
    <row r="51" spans="1:1" x14ac:dyDescent="0.2">
      <c r="A51" s="8" t="s">
        <v>380</v>
      </c>
    </row>
    <row r="52" spans="1:1" x14ac:dyDescent="0.2">
      <c r="A52" s="3" t="s">
        <v>144</v>
      </c>
    </row>
    <row r="53" spans="1:1" x14ac:dyDescent="0.2">
      <c r="A53" s="15" t="s">
        <v>381</v>
      </c>
    </row>
    <row r="54" spans="1:1" x14ac:dyDescent="0.2">
      <c r="A54" s="3" t="s">
        <v>168</v>
      </c>
    </row>
    <row r="55" spans="1:1" x14ac:dyDescent="0.2">
      <c r="A55" s="81" t="s">
        <v>470</v>
      </c>
    </row>
    <row r="56" spans="1:1" x14ac:dyDescent="0.2">
      <c r="A56" s="81"/>
    </row>
    <row r="57" spans="1:1" x14ac:dyDescent="0.2">
      <c r="A57" s="8"/>
    </row>
    <row r="58" spans="1:1" ht="31.5" x14ac:dyDescent="0.2">
      <c r="A58" s="105" t="s">
        <v>492</v>
      </c>
    </row>
    <row r="59" spans="1:1" x14ac:dyDescent="0.2">
      <c r="A59" s="1" t="s">
        <v>519</v>
      </c>
    </row>
    <row r="60" spans="1:1" x14ac:dyDescent="0.2">
      <c r="A60" s="64" t="s">
        <v>360</v>
      </c>
    </row>
    <row r="61" spans="1:1" x14ac:dyDescent="0.2">
      <c r="A61" s="23" t="s">
        <v>361</v>
      </c>
    </row>
    <row r="62" spans="1:1" x14ac:dyDescent="0.2">
      <c r="A62" s="24" t="s">
        <v>362</v>
      </c>
    </row>
    <row r="63" spans="1:1" x14ac:dyDescent="0.2">
      <c r="A63" s="25" t="s">
        <v>476</v>
      </c>
    </row>
    <row r="64" spans="1:1" x14ac:dyDescent="0.2">
      <c r="A64" s="2" t="s">
        <v>369</v>
      </c>
    </row>
    <row r="65" spans="1:1" x14ac:dyDescent="0.2">
      <c r="A65" s="109" t="s">
        <v>477</v>
      </c>
    </row>
    <row r="66" spans="1:1" x14ac:dyDescent="0.2">
      <c r="A66" s="3" t="s">
        <v>120</v>
      </c>
    </row>
    <row r="67" spans="1:1" x14ac:dyDescent="0.2">
      <c r="A67" s="87" t="s">
        <v>475</v>
      </c>
    </row>
    <row r="68" spans="1:1" x14ac:dyDescent="0.2">
      <c r="A68" s="3" t="s">
        <v>168</v>
      </c>
    </row>
    <row r="69" spans="1:1" x14ac:dyDescent="0.2">
      <c r="A69" s="88" t="s">
        <v>363</v>
      </c>
    </row>
    <row r="70" spans="1:1" x14ac:dyDescent="0.2">
      <c r="A70" s="22"/>
    </row>
    <row r="71" spans="1:1" x14ac:dyDescent="0.2">
      <c r="A71" s="3"/>
    </row>
    <row r="72" spans="1:1" x14ac:dyDescent="0.2">
      <c r="A72" s="88"/>
    </row>
    <row r="73" spans="1:1" ht="15.75" x14ac:dyDescent="0.25">
      <c r="A73" s="19" t="s">
        <v>493</v>
      </c>
    </row>
    <row r="74" spans="1:1" x14ac:dyDescent="0.2">
      <c r="A74" s="17" t="s">
        <v>403</v>
      </c>
    </row>
    <row r="75" spans="1:1" x14ac:dyDescent="0.2">
      <c r="A75" s="167" t="s">
        <v>535</v>
      </c>
    </row>
    <row r="76" spans="1:1" x14ac:dyDescent="0.2">
      <c r="A76" s="20" t="s">
        <v>402</v>
      </c>
    </row>
    <row r="77" spans="1:1" x14ac:dyDescent="0.2">
      <c r="A77" s="21" t="s">
        <v>377</v>
      </c>
    </row>
    <row r="78" spans="1:1" x14ac:dyDescent="0.2">
      <c r="A78" s="15" t="s">
        <v>378</v>
      </c>
    </row>
    <row r="79" spans="1:1" x14ac:dyDescent="0.2">
      <c r="A79" s="2" t="s">
        <v>369</v>
      </c>
    </row>
    <row r="80" spans="1:1" x14ac:dyDescent="0.2">
      <c r="A80" s="81" t="s">
        <v>364</v>
      </c>
    </row>
    <row r="81" spans="1:1" x14ac:dyDescent="0.2">
      <c r="A81" s="3" t="s">
        <v>120</v>
      </c>
    </row>
    <row r="82" spans="1:1" x14ac:dyDescent="0.2">
      <c r="A82" s="110" t="s">
        <v>365</v>
      </c>
    </row>
    <row r="83" spans="1:1" x14ac:dyDescent="0.2">
      <c r="A83" s="3" t="s">
        <v>144</v>
      </c>
    </row>
    <row r="84" spans="1:1" ht="13.5" thickBot="1" x14ac:dyDescent="0.25">
      <c r="A84" s="92" t="s">
        <v>413</v>
      </c>
    </row>
    <row r="85" spans="1:1" x14ac:dyDescent="0.2">
      <c r="A85" s="8"/>
    </row>
    <row r="86" spans="1:1" ht="15.75" x14ac:dyDescent="0.25">
      <c r="A86" s="100" t="s">
        <v>495</v>
      </c>
    </row>
    <row r="87" spans="1:1" x14ac:dyDescent="0.2">
      <c r="A87" s="17" t="s">
        <v>405</v>
      </c>
    </row>
    <row r="88" spans="1:1" x14ac:dyDescent="0.2">
      <c r="A88" s="8" t="s">
        <v>383</v>
      </c>
    </row>
    <row r="89" spans="1:1" x14ac:dyDescent="0.2">
      <c r="A89" s="17" t="s">
        <v>384</v>
      </c>
    </row>
    <row r="90" spans="1:1" x14ac:dyDescent="0.2">
      <c r="A90" s="8" t="s">
        <v>385</v>
      </c>
    </row>
    <row r="91" spans="1:1" x14ac:dyDescent="0.2">
      <c r="A91" s="15" t="s">
        <v>386</v>
      </c>
    </row>
    <row r="92" spans="1:1" x14ac:dyDescent="0.2">
      <c r="A92" s="2" t="s">
        <v>369</v>
      </c>
    </row>
    <row r="93" spans="1:1" x14ac:dyDescent="0.2">
      <c r="A93" s="31" t="s">
        <v>387</v>
      </c>
    </row>
    <row r="94" spans="1:1" x14ac:dyDescent="0.2">
      <c r="A94" s="3" t="s">
        <v>120</v>
      </c>
    </row>
    <row r="95" spans="1:1" x14ac:dyDescent="0.2">
      <c r="A95" s="48" t="s">
        <v>415</v>
      </c>
    </row>
    <row r="96" spans="1:1" x14ac:dyDescent="0.2">
      <c r="A96" s="3" t="s">
        <v>144</v>
      </c>
    </row>
    <row r="97" spans="1:2" x14ac:dyDescent="0.2">
      <c r="A97" s="49" t="s">
        <v>416</v>
      </c>
    </row>
    <row r="98" spans="1:2" x14ac:dyDescent="0.2">
      <c r="A98" s="3" t="s">
        <v>168</v>
      </c>
    </row>
    <row r="99" spans="1:2" x14ac:dyDescent="0.2">
      <c r="A99" s="43" t="s">
        <v>489</v>
      </c>
    </row>
    <row r="100" spans="1:2" ht="15.75" x14ac:dyDescent="0.25">
      <c r="A100" s="99"/>
    </row>
    <row r="101" spans="1:2" ht="31.5" x14ac:dyDescent="0.25">
      <c r="A101" s="104" t="s">
        <v>491</v>
      </c>
    </row>
    <row r="102" spans="1:2" x14ac:dyDescent="0.2">
      <c r="A102" s="263" t="s">
        <v>560</v>
      </c>
    </row>
    <row r="103" spans="1:2" x14ac:dyDescent="0.2">
      <c r="A103" s="264" t="s">
        <v>561</v>
      </c>
      <c r="B103" s="265"/>
    </row>
    <row r="104" spans="1:2" x14ac:dyDescent="0.2">
      <c r="A104" s="17" t="s">
        <v>404</v>
      </c>
    </row>
    <row r="105" spans="1:2" x14ac:dyDescent="0.2">
      <c r="A105" s="8" t="s">
        <v>388</v>
      </c>
    </row>
    <row r="106" spans="1:2" x14ac:dyDescent="0.2">
      <c r="A106" s="18" t="s">
        <v>389</v>
      </c>
    </row>
    <row r="107" spans="1:2" x14ac:dyDescent="0.2">
      <c r="A107" s="2" t="s">
        <v>369</v>
      </c>
    </row>
    <row r="108" spans="1:2" x14ac:dyDescent="0.2">
      <c r="A108" s="32" t="s">
        <v>390</v>
      </c>
    </row>
    <row r="109" spans="1:2" x14ac:dyDescent="0.2">
      <c r="A109" s="3" t="s">
        <v>120</v>
      </c>
    </row>
    <row r="110" spans="1:2" x14ac:dyDescent="0.2">
      <c r="A110" s="170" t="s">
        <v>545</v>
      </c>
    </row>
    <row r="111" spans="1:2" x14ac:dyDescent="0.2">
      <c r="A111" s="3" t="s">
        <v>144</v>
      </c>
    </row>
    <row r="112" spans="1:2" ht="38.25" x14ac:dyDescent="0.2">
      <c r="A112" s="171" t="s">
        <v>546</v>
      </c>
    </row>
    <row r="113" spans="1:1" x14ac:dyDescent="0.2">
      <c r="A113" s="3"/>
    </row>
    <row r="114" spans="1:1" ht="31.5" x14ac:dyDescent="0.2">
      <c r="A114" s="98" t="s">
        <v>497</v>
      </c>
    </row>
    <row r="115" spans="1:1" x14ac:dyDescent="0.2">
      <c r="A115" s="1" t="s">
        <v>406</v>
      </c>
    </row>
    <row r="116" spans="1:1" x14ac:dyDescent="0.2">
      <c r="A116" s="81" t="s">
        <v>398</v>
      </c>
    </row>
    <row r="117" spans="1:1" x14ac:dyDescent="0.2">
      <c r="A117" s="1" t="s">
        <v>399</v>
      </c>
    </row>
    <row r="118" spans="1:1" x14ac:dyDescent="0.2">
      <c r="A118" s="81" t="s">
        <v>550</v>
      </c>
    </row>
    <row r="119" spans="1:1" x14ac:dyDescent="0.2">
      <c r="A119" s="2" t="s">
        <v>369</v>
      </c>
    </row>
    <row r="120" spans="1:1" x14ac:dyDescent="0.2">
      <c r="A120" s="55" t="s">
        <v>420</v>
      </c>
    </row>
    <row r="121" spans="1:1" x14ac:dyDescent="0.2">
      <c r="A121" s="3" t="s">
        <v>120</v>
      </c>
    </row>
    <row r="122" spans="1:1" x14ac:dyDescent="0.2">
      <c r="A122" s="3" t="s">
        <v>419</v>
      </c>
    </row>
    <row r="123" spans="1:1" x14ac:dyDescent="0.2">
      <c r="A123" s="3" t="s">
        <v>144</v>
      </c>
    </row>
    <row r="124" spans="1:1" x14ac:dyDescent="0.2">
      <c r="A124" s="8" t="s">
        <v>421</v>
      </c>
    </row>
    <row r="125" spans="1:1" x14ac:dyDescent="0.2">
      <c r="A125" s="3"/>
    </row>
    <row r="126" spans="1:1" x14ac:dyDescent="0.2">
      <c r="A126" s="32"/>
    </row>
    <row r="127" spans="1:1" ht="31.5" x14ac:dyDescent="0.25">
      <c r="A127" s="104" t="s">
        <v>496</v>
      </c>
    </row>
    <row r="128" spans="1:1" x14ac:dyDescent="0.2">
      <c r="A128" s="1" t="s">
        <v>394</v>
      </c>
    </row>
    <row r="129" spans="1:1" x14ac:dyDescent="0.2">
      <c r="A129" s="81" t="s">
        <v>395</v>
      </c>
    </row>
    <row r="130" spans="1:1" x14ac:dyDescent="0.2">
      <c r="A130" s="1" t="s">
        <v>396</v>
      </c>
    </row>
    <row r="131" spans="1:1" x14ac:dyDescent="0.2">
      <c r="A131" s="45" t="s">
        <v>540</v>
      </c>
    </row>
    <row r="132" spans="1:1" x14ac:dyDescent="0.2">
      <c r="A132" s="5" t="s">
        <v>376</v>
      </c>
    </row>
    <row r="133" spans="1:1" x14ac:dyDescent="0.2">
      <c r="A133" s="2" t="s">
        <v>369</v>
      </c>
    </row>
    <row r="134" spans="1:1" x14ac:dyDescent="0.2">
      <c r="A134" s="16" t="s">
        <v>397</v>
      </c>
    </row>
    <row r="135" spans="1:1" x14ac:dyDescent="0.2">
      <c r="A135" s="3" t="s">
        <v>120</v>
      </c>
    </row>
    <row r="136" spans="1:1" ht="15.75" x14ac:dyDescent="0.25">
      <c r="A136" s="56" t="s">
        <v>423</v>
      </c>
    </row>
    <row r="137" spans="1:1" x14ac:dyDescent="0.2">
      <c r="A137" s="3" t="s">
        <v>144</v>
      </c>
    </row>
    <row r="138" spans="1:1" x14ac:dyDescent="0.2">
      <c r="A138" s="45" t="s">
        <v>424</v>
      </c>
    </row>
    <row r="139" spans="1:1" x14ac:dyDescent="0.2">
      <c r="A139" s="1" t="s">
        <v>499</v>
      </c>
    </row>
    <row r="140" spans="1:1" x14ac:dyDescent="0.2">
      <c r="A140" s="37"/>
    </row>
    <row r="141" spans="1:1" ht="15.75" x14ac:dyDescent="0.25">
      <c r="A141" s="99" t="s">
        <v>490</v>
      </c>
    </row>
    <row r="142" spans="1:1" x14ac:dyDescent="0.2">
      <c r="A142" s="1" t="s">
        <v>471</v>
      </c>
    </row>
    <row r="143" spans="1:1" x14ac:dyDescent="0.2">
      <c r="A143" s="81" t="s">
        <v>472</v>
      </c>
    </row>
    <row r="144" spans="1:1" x14ac:dyDescent="0.2">
      <c r="A144" s="1" t="s">
        <v>473</v>
      </c>
    </row>
    <row r="145" spans="1:1" x14ac:dyDescent="0.2">
      <c r="A145" s="45" t="s">
        <v>391</v>
      </c>
    </row>
    <row r="146" spans="1:1" x14ac:dyDescent="0.2">
      <c r="A146" s="5" t="s">
        <v>487</v>
      </c>
    </row>
    <row r="147" spans="1:1" x14ac:dyDescent="0.2">
      <c r="A147" s="3" t="s">
        <v>120</v>
      </c>
    </row>
    <row r="148" spans="1:1" x14ac:dyDescent="0.2">
      <c r="A148" s="36" t="s">
        <v>392</v>
      </c>
    </row>
    <row r="149" spans="1:1" x14ac:dyDescent="0.2">
      <c r="A149" s="3" t="s">
        <v>144</v>
      </c>
    </row>
    <row r="150" spans="1:1" x14ac:dyDescent="0.2">
      <c r="A150" s="36" t="s">
        <v>393</v>
      </c>
    </row>
    <row r="152" spans="1:1" x14ac:dyDescent="0.2">
      <c r="A152" s="22"/>
    </row>
    <row r="153" spans="1:1" x14ac:dyDescent="0.2">
      <c r="A153" s="2"/>
    </row>
    <row r="154" spans="1:1" x14ac:dyDescent="0.2">
      <c r="A154" s="55"/>
    </row>
    <row r="155" spans="1:1" x14ac:dyDescent="0.2">
      <c r="A155" s="3"/>
    </row>
    <row r="156" spans="1:1" x14ac:dyDescent="0.2">
      <c r="A156" s="3"/>
    </row>
    <row r="157" spans="1:1" x14ac:dyDescent="0.2">
      <c r="A157" s="3"/>
    </row>
    <row r="158" spans="1:1" x14ac:dyDescent="0.2">
      <c r="A158" s="8"/>
    </row>
    <row r="160" spans="1:1" ht="15.75" x14ac:dyDescent="0.25">
      <c r="A160" s="99"/>
    </row>
    <row r="162" spans="1:1" x14ac:dyDescent="0.2">
      <c r="A162" s="81"/>
    </row>
    <row r="165" spans="1:1" x14ac:dyDescent="0.2">
      <c r="A165" s="5"/>
    </row>
    <row r="166" spans="1:1" x14ac:dyDescent="0.2">
      <c r="A166" s="3"/>
    </row>
    <row r="167" spans="1:1" x14ac:dyDescent="0.2">
      <c r="A167" s="36"/>
    </row>
    <row r="168" spans="1:1" x14ac:dyDescent="0.2">
      <c r="A168" s="3"/>
    </row>
    <row r="169" spans="1:1" x14ac:dyDescent="0.2">
      <c r="A169" s="36"/>
    </row>
    <row r="177" spans="1:1" ht="15.75" x14ac:dyDescent="0.25">
      <c r="A177" s="11"/>
    </row>
    <row r="179" spans="1:1" x14ac:dyDescent="0.2">
      <c r="A179" s="8"/>
    </row>
    <row r="180" spans="1:1" x14ac:dyDescent="0.2">
      <c r="A180" s="17"/>
    </row>
    <row r="181" spans="1:1" x14ac:dyDescent="0.2">
      <c r="A181" s="8"/>
    </row>
    <row r="182" spans="1:1" x14ac:dyDescent="0.2">
      <c r="A182" s="18"/>
    </row>
    <row r="183" spans="1:1" x14ac:dyDescent="0.2">
      <c r="A183" s="2"/>
    </row>
    <row r="184" spans="1:1" x14ac:dyDescent="0.2">
      <c r="A184" s="3"/>
    </row>
    <row r="187" spans="1:1" ht="15.75" x14ac:dyDescent="0.25">
      <c r="A187" s="19"/>
    </row>
    <row r="188" spans="1:1" x14ac:dyDescent="0.2">
      <c r="A188" s="17"/>
    </row>
    <row r="189" spans="1:1" x14ac:dyDescent="0.2">
      <c r="A189" s="8"/>
    </row>
    <row r="190" spans="1:1" x14ac:dyDescent="0.2">
      <c r="A190" s="20"/>
    </row>
    <row r="191" spans="1:1" x14ac:dyDescent="0.2">
      <c r="A191" s="21"/>
    </row>
    <row r="192" spans="1:1" x14ac:dyDescent="0.2">
      <c r="A192" s="15"/>
    </row>
    <row r="193" spans="1:1" x14ac:dyDescent="0.2">
      <c r="A193" s="2"/>
    </row>
    <row r="194" spans="1:1" x14ac:dyDescent="0.2">
      <c r="A194" s="81"/>
    </row>
    <row r="195" spans="1:1" x14ac:dyDescent="0.2">
      <c r="A195" s="3"/>
    </row>
    <row r="196" spans="1:1" x14ac:dyDescent="0.2">
      <c r="A196" s="22"/>
    </row>
    <row r="197" spans="1:1" x14ac:dyDescent="0.2">
      <c r="A197" s="3"/>
    </row>
    <row r="198" spans="1:1" ht="13.5" thickBot="1" x14ac:dyDescent="0.25">
      <c r="A198" s="92"/>
    </row>
    <row r="200" spans="1:1" ht="15.75" x14ac:dyDescent="0.25">
      <c r="A200" s="99"/>
    </row>
    <row r="201" spans="1:1" x14ac:dyDescent="0.2">
      <c r="A201" s="17"/>
    </row>
    <row r="202" spans="1:1" x14ac:dyDescent="0.2">
      <c r="A202" s="26"/>
    </row>
    <row r="203" spans="1:1" x14ac:dyDescent="0.2">
      <c r="A203" s="17"/>
    </row>
    <row r="204" spans="1:1" x14ac:dyDescent="0.2">
      <c r="A204" s="27"/>
    </row>
    <row r="205" spans="1:1" x14ac:dyDescent="0.2">
      <c r="A205" s="15"/>
    </row>
    <row r="206" spans="1:1" x14ac:dyDescent="0.2">
      <c r="A206" s="2"/>
    </row>
    <row r="207" spans="1:1" x14ac:dyDescent="0.2">
      <c r="A207" s="28"/>
    </row>
    <row r="208" spans="1:1" x14ac:dyDescent="0.2">
      <c r="A208" s="3"/>
    </row>
    <row r="209" spans="1:1" x14ac:dyDescent="0.2">
      <c r="A209" s="28"/>
    </row>
    <row r="210" spans="1:1" x14ac:dyDescent="0.2">
      <c r="A210" s="3"/>
    </row>
    <row r="211" spans="1:1" x14ac:dyDescent="0.2">
      <c r="A211" s="3"/>
    </row>
  </sheetData>
  <phoneticPr fontId="0" type="noConversion"/>
  <hyperlinks>
    <hyperlink ref="A5" r:id="rId1" display="mailto:rector.dnu@gmail.com"/>
    <hyperlink ref="A20" r:id="rId2"/>
    <hyperlink ref="A15" r:id="rId3"/>
    <hyperlink ref="A17" r:id="rId4"/>
    <hyperlink ref="A28" r:id="rId5"/>
    <hyperlink ref="A40" r:id="rId6" display="http://www.dstu.dp.ua/Portal/WWW"/>
    <hyperlink ref="A37" r:id="rId7"/>
    <hyperlink ref="A35" r:id="rId8"/>
    <hyperlink ref="A33" r:id="rId9"/>
    <hyperlink ref="A46" r:id="rId10" display=" library@dstu.dp.ua"/>
    <hyperlink ref="A44" r:id="rId11" display="http://biblio.umsf.dp.ua/"/>
    <hyperlink ref="A93" r:id="rId12" display="http://biblio.umsf.dp.ua/"/>
    <hyperlink ref="A75" r:id="rId13"/>
    <hyperlink ref="A131" r:id="rId14" display="https://www.dsau.dp.ua/ua/page/ agro@dsau.dp.ua"/>
    <hyperlink ref="A145" r:id="rId15" display="mailto:umnovikov@gmail.com"/>
    <hyperlink ref="A112" r:id="rId16" display="https://ir.nmu.org.ua/home"/>
    <hyperlink ref="A24" r:id="rId17"/>
    <hyperlink ref="A118" r:id="rId18"/>
  </hyperlinks>
  <pageMargins left="0.75" right="0.75" top="1" bottom="1" header="0.5" footer="0.5"/>
  <pageSetup paperSize="9" orientation="portrait" horizontalDpi="300" verticalDpi="300" r:id="rId19"/>
  <headerFooter alignWithMargins="0"/>
  <legacy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76"/>
  <sheetViews>
    <sheetView workbookViewId="0">
      <selection activeCell="A2" sqref="A2:IV76"/>
    </sheetView>
  </sheetViews>
  <sheetFormatPr defaultRowHeight="12.75" x14ac:dyDescent="0.2"/>
  <cols>
    <col min="1" max="1" width="54.7109375" customWidth="1"/>
  </cols>
  <sheetData>
    <row r="2" spans="1:1" ht="15.75" x14ac:dyDescent="0.25">
      <c r="A2" s="11"/>
    </row>
    <row r="3" spans="1:1" x14ac:dyDescent="0.2">
      <c r="A3" s="1"/>
    </row>
    <row r="4" spans="1:1" x14ac:dyDescent="0.2">
      <c r="A4" s="8"/>
    </row>
    <row r="5" spans="1:1" x14ac:dyDescent="0.2">
      <c r="A5" s="1"/>
    </row>
    <row r="6" spans="1:1" x14ac:dyDescent="0.2">
      <c r="A6" s="8"/>
    </row>
    <row r="7" spans="1:1" x14ac:dyDescent="0.2">
      <c r="A7" s="15"/>
    </row>
    <row r="8" spans="1:1" x14ac:dyDescent="0.2">
      <c r="A8" s="2"/>
    </row>
    <row r="9" spans="1:1" x14ac:dyDescent="0.2">
      <c r="A9" s="45"/>
    </row>
    <row r="10" spans="1:1" x14ac:dyDescent="0.2">
      <c r="A10" s="3"/>
    </row>
    <row r="11" spans="1:1" x14ac:dyDescent="0.2">
      <c r="A11" s="29"/>
    </row>
    <row r="12" spans="1:1" x14ac:dyDescent="0.2">
      <c r="A12" s="3"/>
    </row>
    <row r="13" spans="1:1" x14ac:dyDescent="0.2">
      <c r="A13" s="30"/>
    </row>
    <row r="14" spans="1:1" ht="15.75" x14ac:dyDescent="0.25">
      <c r="A14" s="19"/>
    </row>
    <row r="15" spans="1:1" x14ac:dyDescent="0.2">
      <c r="A15" s="17"/>
    </row>
    <row r="16" spans="1:1" x14ac:dyDescent="0.2">
      <c r="A16" s="8"/>
    </row>
    <row r="17" spans="1:1" x14ac:dyDescent="0.2">
      <c r="A17" s="17"/>
    </row>
    <row r="18" spans="1:1" x14ac:dyDescent="0.2">
      <c r="A18" s="8"/>
    </row>
    <row r="19" spans="1:1" x14ac:dyDescent="0.2">
      <c r="A19" s="15"/>
    </row>
    <row r="20" spans="1:1" x14ac:dyDescent="0.2">
      <c r="A20" s="2"/>
    </row>
    <row r="21" spans="1:1" x14ac:dyDescent="0.2">
      <c r="A21" s="31"/>
    </row>
    <row r="22" spans="1:1" x14ac:dyDescent="0.2">
      <c r="A22" s="3"/>
    </row>
    <row r="23" spans="1:1" x14ac:dyDescent="0.2">
      <c r="A23" s="48"/>
    </row>
    <row r="24" spans="1:1" x14ac:dyDescent="0.2">
      <c r="A24" s="3"/>
    </row>
    <row r="25" spans="1:1" x14ac:dyDescent="0.2">
      <c r="A25" s="49"/>
    </row>
    <row r="26" spans="1:1" x14ac:dyDescent="0.2">
      <c r="A26" s="3"/>
    </row>
    <row r="27" spans="1:1" x14ac:dyDescent="0.2">
      <c r="A27" s="8"/>
    </row>
    <row r="28" spans="1:1" x14ac:dyDescent="0.2">
      <c r="A28" s="3"/>
    </row>
    <row r="29" spans="1:1" ht="15.75" x14ac:dyDescent="0.25">
      <c r="A29" s="11"/>
    </row>
    <row r="30" spans="1:1" x14ac:dyDescent="0.2">
      <c r="A30" s="17"/>
    </row>
    <row r="31" spans="1:1" x14ac:dyDescent="0.2">
      <c r="A31" s="50"/>
    </row>
    <row r="32" spans="1:1" x14ac:dyDescent="0.2">
      <c r="A32" s="17"/>
    </row>
    <row r="33" spans="1:1" x14ac:dyDescent="0.2">
      <c r="A33" s="8"/>
    </row>
    <row r="34" spans="1:1" x14ac:dyDescent="0.2">
      <c r="A34" s="18"/>
    </row>
    <row r="35" spans="1:1" x14ac:dyDescent="0.2">
      <c r="A35" s="2"/>
    </row>
    <row r="36" spans="1:1" x14ac:dyDescent="0.2">
      <c r="A36" s="32"/>
    </row>
    <row r="37" spans="1:1" x14ac:dyDescent="0.2">
      <c r="A37" s="3"/>
    </row>
    <row r="38" spans="1:1" x14ac:dyDescent="0.2">
      <c r="A38" s="8"/>
    </row>
    <row r="39" spans="1:1" x14ac:dyDescent="0.2">
      <c r="A39" s="3"/>
    </row>
    <row r="40" spans="1:1" x14ac:dyDescent="0.2">
      <c r="A40" s="22"/>
    </row>
    <row r="41" spans="1:1" ht="15.75" x14ac:dyDescent="0.25">
      <c r="A41" s="11"/>
    </row>
    <row r="42" spans="1:1" x14ac:dyDescent="0.2">
      <c r="A42" s="28"/>
    </row>
    <row r="43" spans="1:1" x14ac:dyDescent="0.2">
      <c r="A43" s="21"/>
    </row>
    <row r="44" spans="1:1" x14ac:dyDescent="0.2">
      <c r="A44" s="28"/>
    </row>
    <row r="45" spans="1:1" x14ac:dyDescent="0.2">
      <c r="A45" s="33"/>
    </row>
    <row r="46" spans="1:1" x14ac:dyDescent="0.2">
      <c r="A46" s="34"/>
    </row>
    <row r="47" spans="1:1" x14ac:dyDescent="0.2">
      <c r="A47" s="2"/>
    </row>
    <row r="48" spans="1:1" x14ac:dyDescent="0.2">
      <c r="A48" s="35"/>
    </row>
    <row r="49" spans="1:1" x14ac:dyDescent="0.2">
      <c r="A49" s="3"/>
    </row>
    <row r="50" spans="1:1" x14ac:dyDescent="0.2">
      <c r="A50" s="36"/>
    </row>
    <row r="51" spans="1:1" x14ac:dyDescent="0.2">
      <c r="A51" s="3"/>
    </row>
    <row r="52" spans="1:1" x14ac:dyDescent="0.2">
      <c r="A52" s="36"/>
    </row>
    <row r="53" spans="1:1" ht="15.75" x14ac:dyDescent="0.25">
      <c r="A53" s="11"/>
    </row>
    <row r="54" spans="1:1" x14ac:dyDescent="0.2">
      <c r="A54" s="1"/>
    </row>
    <row r="55" spans="1:1" x14ac:dyDescent="0.2">
      <c r="A55" s="37"/>
    </row>
    <row r="56" spans="1:1" x14ac:dyDescent="0.2">
      <c r="A56" s="1"/>
    </row>
    <row r="57" spans="1:1" x14ac:dyDescent="0.2">
      <c r="A57" s="37"/>
    </row>
    <row r="58" spans="1:1" x14ac:dyDescent="0.2">
      <c r="A58" s="5"/>
    </row>
    <row r="59" spans="1:1" x14ac:dyDescent="0.2">
      <c r="A59" s="2"/>
    </row>
    <row r="60" spans="1:1" x14ac:dyDescent="0.2">
      <c r="A60" s="16"/>
    </row>
    <row r="61" spans="1:1" x14ac:dyDescent="0.2">
      <c r="A61" s="3"/>
    </row>
    <row r="62" spans="1:1" ht="15.75" x14ac:dyDescent="0.25">
      <c r="A62" s="56"/>
    </row>
    <row r="63" spans="1:1" x14ac:dyDescent="0.2">
      <c r="A63" s="3"/>
    </row>
    <row r="64" spans="1:1" x14ac:dyDescent="0.2">
      <c r="A64" s="45"/>
    </row>
    <row r="65" spans="1:1" ht="15.75" x14ac:dyDescent="0.2">
      <c r="A65" s="54"/>
    </row>
    <row r="66" spans="1:1" x14ac:dyDescent="0.2">
      <c r="A66" s="1"/>
    </row>
    <row r="67" spans="1:1" x14ac:dyDescent="0.2">
      <c r="A67" s="22"/>
    </row>
    <row r="68" spans="1:1" x14ac:dyDescent="0.2">
      <c r="A68" s="1"/>
    </row>
    <row r="69" spans="1:1" x14ac:dyDescent="0.2">
      <c r="A69" s="22"/>
    </row>
    <row r="70" spans="1:1" x14ac:dyDescent="0.2">
      <c r="A70" s="5"/>
    </row>
    <row r="71" spans="1:1" x14ac:dyDescent="0.2">
      <c r="A71" s="2"/>
    </row>
    <row r="72" spans="1:1" x14ac:dyDescent="0.2">
      <c r="A72" s="55"/>
    </row>
    <row r="73" spans="1:1" x14ac:dyDescent="0.2">
      <c r="A73" s="3"/>
    </row>
    <row r="74" spans="1:1" x14ac:dyDescent="0.2">
      <c r="A74" s="3"/>
    </row>
    <row r="75" spans="1:1" x14ac:dyDescent="0.2">
      <c r="A75" s="3"/>
    </row>
    <row r="76" spans="1:1" x14ac:dyDescent="0.2">
      <c r="A76" s="8"/>
    </row>
  </sheetData>
  <phoneticPr fontId="0" type="noConversion"/>
  <pageMargins left="0.75" right="0.75" top="1" bottom="1" header="0.5" footer="0.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library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</dc:creator>
  <cp:lastModifiedBy>Людмила</cp:lastModifiedBy>
  <cp:lastPrinted>2015-04-20T07:37:30Z</cp:lastPrinted>
  <dcterms:created xsi:type="dcterms:W3CDTF">2013-02-28T14:56:22Z</dcterms:created>
  <dcterms:modified xsi:type="dcterms:W3CDTF">2026-03-24T14:33:00Z</dcterms:modified>
</cp:coreProperties>
</file>